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richa\AppData\Local\Microsoft\Windows\INetCache\Content.Outlook\82GN7M5U\"/>
    </mc:Choice>
  </mc:AlternateContent>
  <xr:revisionPtr revIDLastSave="0" documentId="13_ncr:1_{96AC2786-1B24-4A29-8018-9921B440B356}" xr6:coauthVersionLast="47" xr6:coauthVersionMax="47" xr10:uidLastSave="{00000000-0000-0000-0000-000000000000}"/>
  <bookViews>
    <workbookView xWindow="-110" yWindow="-110" windowWidth="19420" windowHeight="11500" xr2:uid="{0BE0B1DB-1B55-4247-9068-03FCD52FEAAF}"/>
  </bookViews>
  <sheets>
    <sheet name="Training roster planner" sheetId="3" r:id="rId1"/>
    <sheet name="Put club nominations here" sheetId="5" r:id="rId2"/>
  </sheets>
  <definedNames>
    <definedName name="_xlnm.Print_Area" localSheetId="0">'Training roster planner'!$C$19:$K$31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3" l="1"/>
  <c r="F31" i="3"/>
  <c r="G26" i="3" l="1"/>
  <c r="G27" i="3"/>
  <c r="G28" i="3"/>
  <c r="G30" i="3"/>
  <c r="G29" i="3"/>
  <c r="G25" i="3"/>
  <c r="G24" i="3"/>
  <c r="G23" i="3"/>
  <c r="G22" i="3"/>
  <c r="J21" i="3"/>
  <c r="H22" i="3" l="1"/>
  <c r="J22" i="3" s="1"/>
  <c r="H23" i="3" s="1"/>
  <c r="J23" i="3" s="1"/>
  <c r="H24" i="3" l="1"/>
  <c r="J24" i="3" s="1"/>
  <c r="H25" i="3" l="1"/>
  <c r="J25" i="3" s="1"/>
  <c r="H26" i="3" s="1"/>
  <c r="J26" i="3" s="1"/>
  <c r="H27" i="3" s="1"/>
  <c r="J27" i="3" s="1"/>
  <c r="H28" i="3" s="1"/>
  <c r="J28" i="3" s="1"/>
  <c r="H29" i="3" l="1"/>
  <c r="J29" i="3" s="1"/>
  <c r="H30" i="3" l="1"/>
  <c r="J30" i="3" s="1"/>
  <c r="J31" i="3" s="1"/>
</calcChain>
</file>

<file path=xl/sharedStrings.xml><?xml version="1.0" encoding="utf-8"?>
<sst xmlns="http://schemas.openxmlformats.org/spreadsheetml/2006/main" count="43" uniqueCount="34">
  <si>
    <t>Club / Team</t>
  </si>
  <si>
    <t>Contact</t>
  </si>
  <si>
    <t># dogs</t>
  </si>
  <si>
    <t>Time slot</t>
  </si>
  <si>
    <t>Comment</t>
  </si>
  <si>
    <t>-</t>
  </si>
  <si>
    <t>TOTALS</t>
  </si>
  <si>
    <t>minutes</t>
  </si>
  <si>
    <t>1 minute allowed for changeovers</t>
  </si>
  <si>
    <t>Time in the ring (minutes)</t>
  </si>
  <si>
    <t>2021 Hypro Hounds in the Hills Training in the Ring Roster</t>
  </si>
  <si>
    <t xml:space="preserve">Instructions: </t>
  </si>
  <si>
    <t>Timing from start of training (minutes)</t>
  </si>
  <si>
    <t>Enter Time Allocation per pair of dogs (ie 1 dog in each lane):</t>
  </si>
  <si>
    <t>Default allocation is for the entire ring. This avoids young excitable dogs seeing other young excitable dogs in close proximity with resulting elevated risk of interactions.</t>
  </si>
  <si>
    <t xml:space="preserve">Suggest you start with the clubs with fewest dogs and work upwards. This groups clubs with the same size timeslot, hence minimises the number of times the warmup time has to be changed by whoever is managing the console. 
</t>
  </si>
  <si>
    <t>Minimum time allocation is underpinned at 3 minutes so a club with a small number of dogs doesn't get a ridiculously short allocation.</t>
  </si>
  <si>
    <t>PDF and promote the resulting table in the catalogue and on the website so that teams can plan their lunchtime and turn up on time!</t>
  </si>
  <si>
    <t>Enter Club names into column D, one club per row. No special rules around this, just type 'em in.</t>
  </si>
  <si>
    <t>Ditto with Contact person's name into column E.</t>
  </si>
  <si>
    <t>Count the number of dogs entered for each club and enter into Column F. The spreadsheet uses this to calculate the size of each club's timeslot in column G and Timing from start of lunch for each club's timeslot into column H. It's based on an allowance for use of the pair of racing lanes depending on the number of dogs to be trained.</t>
  </si>
  <si>
    <r>
      <t xml:space="preserve">DON'T TOUCH the </t>
    </r>
    <r>
      <rPr>
        <i/>
        <sz val="10"/>
        <rFont val="Arial"/>
        <family val="2"/>
      </rPr>
      <t xml:space="preserve">Time in the Ring </t>
    </r>
    <r>
      <rPr>
        <sz val="10"/>
        <rFont val="Arial"/>
        <family val="2"/>
      </rPr>
      <t xml:space="preserve">or </t>
    </r>
    <r>
      <rPr>
        <i/>
        <sz val="10"/>
        <rFont val="Arial"/>
        <family val="2"/>
      </rPr>
      <t>Timing from start of lunch</t>
    </r>
    <r>
      <rPr>
        <sz val="10"/>
        <rFont val="Arial"/>
        <family val="2"/>
      </rPr>
      <t xml:space="preserve"> columns G, H and J, which contain the calculators.</t>
    </r>
  </si>
  <si>
    <t>You can add more clubs by inserting rows. Make sure the formulas in columns G, H and J are in the extra rows.</t>
  </si>
  <si>
    <t xml:space="preserve">4
</t>
  </si>
  <si>
    <t xml:space="preserve">6
</t>
  </si>
  <si>
    <t xml:space="preserve">8
</t>
  </si>
  <si>
    <t xml:space="preserve">10
</t>
  </si>
  <si>
    <t xml:space="preserve">11
</t>
  </si>
  <si>
    <t>The calculator also works out the total training time into cell J31 by adding up the individual club allocations plus an allowance of 1 minute for each changeover.</t>
  </si>
  <si>
    <t xml:space="preserve">14
</t>
  </si>
  <si>
    <t>Use the warmup / countdown function of the console to signal the end of each club's time with the buzzer. The displays also inform them of their remaining time.</t>
  </si>
  <si>
    <t>Download the spreadsheet for club nominations for training in the ring from the AFA website.</t>
  </si>
  <si>
    <t xml:space="preserve">The calculator works out the time allocation for each club based on the number of dogs in column F and the factor in cell G17 below. </t>
  </si>
  <si>
    <t>The idea is to play with the value of G17 so that the total training time fits within the day's program, eg 1 hour lunch. The spreadsheet works it out on the spot while maintaining fairness between the clubs based on the calculator rules.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</si>
</sst>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1"/>
      <name val="Calibri"/>
      <family val="2"/>
      <scheme val="minor"/>
    </font>
    <font>
      <sz val="12"/>
      <name val="Calibri"/>
      <family val="2"/>
      <scheme val="minor"/>
    </font>
    <font>
      <sz val="10"/>
      <name val="Arial"/>
      <family val="2"/>
    </font>
    <font>
      <sz val="10"/>
      <name val="Arial"/>
      <family val="2"/>
    </font>
    <font>
      <sz val="11"/>
      <color rgb="FF3F3F76"/>
      <name val="Calibri"/>
      <family val="2"/>
      <scheme val="minor"/>
    </font>
    <font>
      <sz val="11"/>
      <name val="Arial"/>
      <family val="2"/>
    </font>
    <font>
      <b/>
      <sz val="12"/>
      <name val="Arial"/>
      <family val="2"/>
    </font>
    <font>
      <b/>
      <sz val="10"/>
      <name val="Arial"/>
      <family val="2"/>
    </font>
    <font>
      <i/>
      <sz val="10"/>
      <name val="Arial"/>
      <family val="2"/>
    </font>
  </fonts>
  <fills count="4">
    <fill>
      <patternFill patternType="none"/>
    </fill>
    <fill>
      <patternFill patternType="gray125"/>
    </fill>
    <fill>
      <patternFill patternType="solid">
        <fgColor rgb="FFFFCC99"/>
      </patternFill>
    </fill>
    <fill>
      <patternFill patternType="solid">
        <fgColor theme="7"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rgb="FF7F7F7F"/>
      </left>
      <right style="thin">
        <color rgb="FF7F7F7F"/>
      </right>
      <top style="medium">
        <color indexed="64"/>
      </top>
      <bottom style="medium">
        <color indexed="64"/>
      </bottom>
      <diagonal/>
    </border>
    <border>
      <left/>
      <right style="thin">
        <color rgb="FF7F7F7F"/>
      </right>
      <top style="medium">
        <color indexed="64"/>
      </top>
      <bottom style="medium">
        <color indexed="64"/>
      </bottom>
      <diagonal/>
    </border>
    <border>
      <left style="thin">
        <color rgb="FF7F7F7F"/>
      </left>
      <right/>
      <top style="medium">
        <color indexed="64"/>
      </top>
      <bottom style="medium">
        <color indexed="64"/>
      </bottom>
      <diagonal/>
    </border>
  </borders>
  <cellStyleXfs count="3">
    <xf numFmtId="0" fontId="0" fillId="0" borderId="0"/>
    <xf numFmtId="0" fontId="3" fillId="0" borderId="0" applyNumberFormat="0" applyFill="0" applyBorder="0" applyAlignment="0" applyProtection="0"/>
    <xf numFmtId="0" fontId="5" fillId="2" borderId="12" applyNumberFormat="0" applyAlignment="0" applyProtection="0"/>
  </cellStyleXfs>
  <cellXfs count="63">
    <xf numFmtId="0" fontId="0" fillId="0" borderId="0" xfId="0"/>
    <xf numFmtId="0" fontId="3" fillId="0" borderId="0" xfId="1"/>
    <xf numFmtId="0" fontId="2" fillId="0" borderId="1" xfId="1" applyFont="1" applyBorder="1" applyAlignment="1">
      <alignment horizontal="center"/>
    </xf>
    <xf numFmtId="0" fontId="2" fillId="0" borderId="2" xfId="1" applyFont="1" applyBorder="1" applyAlignment="1">
      <alignment horizontal="center"/>
    </xf>
    <xf numFmtId="0" fontId="2" fillId="0" borderId="3" xfId="1" quotePrefix="1" applyFont="1" applyBorder="1" applyAlignment="1">
      <alignment horizontal="center"/>
    </xf>
    <xf numFmtId="0" fontId="2" fillId="0" borderId="4" xfId="1" applyFont="1" applyBorder="1" applyAlignment="1">
      <alignment horizontal="center"/>
    </xf>
    <xf numFmtId="0" fontId="2" fillId="0" borderId="0" xfId="1" applyFont="1"/>
    <xf numFmtId="0" fontId="2" fillId="0" borderId="5" xfId="1" applyFont="1" applyBorder="1" applyAlignment="1">
      <alignment horizontal="center"/>
    </xf>
    <xf numFmtId="0" fontId="2" fillId="0" borderId="6" xfId="1" applyFont="1" applyBorder="1" applyAlignment="1">
      <alignment horizontal="center"/>
    </xf>
    <xf numFmtId="0" fontId="2" fillId="0" borderId="7" xfId="1" quotePrefix="1" applyFont="1" applyBorder="1" applyAlignment="1">
      <alignment horizontal="center"/>
    </xf>
    <xf numFmtId="0" fontId="2" fillId="0" borderId="8" xfId="1" applyFont="1" applyBorder="1" applyAlignment="1">
      <alignment horizontal="center"/>
    </xf>
    <xf numFmtId="0" fontId="2" fillId="0" borderId="0" xfId="1" applyFont="1" applyFill="1" applyBorder="1"/>
    <xf numFmtId="0" fontId="2" fillId="0" borderId="0" xfId="1" applyFont="1" applyAlignment="1">
      <alignment horizontal="center"/>
    </xf>
    <xf numFmtId="0" fontId="3" fillId="0" borderId="0" xfId="1" applyAlignment="1">
      <alignment horizontal="center"/>
    </xf>
    <xf numFmtId="0" fontId="2" fillId="0" borderId="0" xfId="1" applyFont="1" applyAlignment="1">
      <alignment horizontal="left"/>
    </xf>
    <xf numFmtId="0" fontId="4" fillId="0" borderId="0" xfId="1" applyFont="1"/>
    <xf numFmtId="0" fontId="6" fillId="0" borderId="1" xfId="1" applyFont="1" applyBorder="1" applyAlignment="1">
      <alignment wrapText="1"/>
    </xf>
    <xf numFmtId="0" fontId="6" fillId="0" borderId="1" xfId="1" applyFont="1" applyBorder="1"/>
    <xf numFmtId="0" fontId="6" fillId="0" borderId="1" xfId="0" applyFont="1" applyBorder="1"/>
    <xf numFmtId="0" fontId="6" fillId="0" borderId="1" xfId="0" applyFont="1" applyBorder="1" applyAlignment="1">
      <alignment wrapText="1"/>
    </xf>
    <xf numFmtId="0" fontId="3" fillId="0" borderId="0" xfId="1" applyAlignment="1">
      <alignment horizontal="center" vertical="center"/>
    </xf>
    <xf numFmtId="0" fontId="1" fillId="0" borderId="9" xfId="1" applyFont="1" applyBorder="1" applyAlignment="1">
      <alignment horizontal="center" vertical="top" wrapText="1"/>
    </xf>
    <xf numFmtId="0" fontId="1" fillId="0" borderId="17" xfId="1" applyFont="1" applyBorder="1" applyAlignment="1">
      <alignment horizontal="center" vertical="top" wrapText="1"/>
    </xf>
    <xf numFmtId="0" fontId="1" fillId="0" borderId="18" xfId="1" applyFont="1" applyBorder="1" applyAlignment="1">
      <alignment horizontal="center" vertical="top" wrapText="1"/>
    </xf>
    <xf numFmtId="0" fontId="2" fillId="0" borderId="19" xfId="1" applyFont="1" applyBorder="1" applyAlignment="1">
      <alignment horizontal="center"/>
    </xf>
    <xf numFmtId="0" fontId="2" fillId="0" borderId="20" xfId="1" applyFont="1" applyBorder="1"/>
    <xf numFmtId="0" fontId="2" fillId="0" borderId="21" xfId="1" applyFont="1" applyBorder="1" applyAlignment="1">
      <alignment horizontal="center"/>
    </xf>
    <xf numFmtId="0" fontId="2" fillId="0" borderId="22" xfId="1" applyFont="1" applyBorder="1"/>
    <xf numFmtId="0" fontId="2" fillId="0" borderId="23" xfId="1" applyFont="1" applyBorder="1" applyAlignment="1">
      <alignment horizontal="center"/>
    </xf>
    <xf numFmtId="0" fontId="2" fillId="0" borderId="24" xfId="1" applyFont="1" applyBorder="1"/>
    <xf numFmtId="0" fontId="2" fillId="0" borderId="24" xfId="1" applyFont="1" applyBorder="1" applyAlignment="1">
      <alignment horizontal="center"/>
    </xf>
    <xf numFmtId="0" fontId="2" fillId="0" borderId="25" xfId="1" applyFont="1" applyBorder="1" applyAlignment="1">
      <alignment horizontal="center"/>
    </xf>
    <xf numFmtId="0" fontId="2" fillId="0" borderId="25" xfId="1" quotePrefix="1" applyFont="1" applyBorder="1" applyAlignment="1">
      <alignment horizontal="center"/>
    </xf>
    <xf numFmtId="0" fontId="2" fillId="0" borderId="26" xfId="1" applyFont="1" applyBorder="1" applyAlignment="1">
      <alignment horizontal="center"/>
    </xf>
    <xf numFmtId="0" fontId="2" fillId="0" borderId="27" xfId="1" applyFont="1" applyBorder="1"/>
    <xf numFmtId="0" fontId="6" fillId="0" borderId="5" xfId="1" applyFont="1" applyBorder="1"/>
    <xf numFmtId="0" fontId="3" fillId="0" borderId="0" xfId="1" applyAlignment="1">
      <alignment vertical="top" wrapText="1"/>
    </xf>
    <xf numFmtId="0" fontId="3" fillId="0" borderId="0" xfId="1" applyAlignment="1">
      <alignment vertical="top"/>
    </xf>
    <xf numFmtId="0" fontId="6" fillId="0" borderId="5" xfId="1" applyFont="1" applyBorder="1" applyAlignment="1">
      <alignment wrapText="1"/>
    </xf>
    <xf numFmtId="0" fontId="2" fillId="0" borderId="28" xfId="1" applyFont="1" applyBorder="1" applyAlignment="1">
      <alignment horizontal="center" vertical="center"/>
    </xf>
    <xf numFmtId="0" fontId="6" fillId="0" borderId="29" xfId="0" applyFont="1" applyBorder="1" applyAlignment="1">
      <alignment vertical="center" wrapText="1"/>
    </xf>
    <xf numFmtId="0" fontId="3" fillId="0" borderId="0" xfId="1" applyAlignment="1">
      <alignment horizontal="center" vertical="top" wrapText="1"/>
    </xf>
    <xf numFmtId="0" fontId="3" fillId="0" borderId="0" xfId="1" applyAlignment="1">
      <alignment horizontal="center" vertical="top"/>
    </xf>
    <xf numFmtId="0" fontId="5" fillId="2" borderId="30" xfId="2" applyBorder="1" applyAlignment="1">
      <alignment horizontal="center"/>
    </xf>
    <xf numFmtId="0" fontId="2" fillId="0" borderId="0" xfId="1" applyFont="1" applyAlignment="1">
      <alignment vertical="top"/>
    </xf>
    <xf numFmtId="0" fontId="1" fillId="0" borderId="13" xfId="1" applyFont="1" applyBorder="1" applyAlignment="1">
      <alignment horizontal="center" vertical="top" wrapText="1"/>
    </xf>
    <xf numFmtId="0" fontId="1" fillId="0" borderId="10" xfId="1" applyFont="1" applyBorder="1" applyAlignment="1">
      <alignment horizontal="center" vertical="top" wrapText="1"/>
    </xf>
    <xf numFmtId="0" fontId="1" fillId="0" borderId="11" xfId="1" applyFont="1" applyBorder="1" applyAlignment="1">
      <alignment horizontal="center" vertical="top" wrapText="1"/>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3" fillId="0" borderId="0" xfId="1" applyAlignment="1">
      <alignment horizontal="left" vertical="top" wrapText="1"/>
    </xf>
    <xf numFmtId="0" fontId="3" fillId="0" borderId="0" xfId="1" applyAlignment="1">
      <alignment horizontal="left" vertical="top"/>
    </xf>
    <xf numFmtId="0" fontId="3" fillId="3" borderId="0" xfId="1" applyFill="1" applyAlignment="1">
      <alignment horizontal="left" vertical="top" wrapText="1"/>
    </xf>
    <xf numFmtId="0" fontId="3" fillId="3" borderId="0" xfId="1" applyFill="1" applyAlignment="1">
      <alignment horizontal="left" vertical="top"/>
    </xf>
    <xf numFmtId="0" fontId="8" fillId="0" borderId="0" xfId="1" applyFont="1" applyAlignment="1">
      <alignment horizontal="left"/>
    </xf>
    <xf numFmtId="0" fontId="3" fillId="0" borderId="0" xfId="1" applyAlignment="1">
      <alignment horizontal="left"/>
    </xf>
    <xf numFmtId="0" fontId="3" fillId="0" borderId="0" xfId="1" applyAlignment="1">
      <alignment horizontal="left" wrapText="1"/>
    </xf>
    <xf numFmtId="0" fontId="8" fillId="0" borderId="14" xfId="1" applyFont="1" applyBorder="1" applyAlignment="1">
      <alignment horizontal="center"/>
    </xf>
    <xf numFmtId="0" fontId="8" fillId="0" borderId="15" xfId="1" applyFont="1" applyBorder="1" applyAlignment="1">
      <alignment horizontal="center"/>
    </xf>
    <xf numFmtId="0" fontId="8" fillId="0" borderId="31" xfId="1" applyFont="1" applyBorder="1" applyAlignment="1">
      <alignment horizontal="center"/>
    </xf>
    <xf numFmtId="0" fontId="8" fillId="0" borderId="32" xfId="1" applyFont="1" applyBorder="1" applyAlignment="1">
      <alignment horizontal="center"/>
    </xf>
    <xf numFmtId="0" fontId="8" fillId="0" borderId="16" xfId="1" applyFont="1" applyBorder="1" applyAlignment="1">
      <alignment horizontal="center"/>
    </xf>
  </cellXfs>
  <cellStyles count="3">
    <cellStyle name="Input" xfId="2" builtinId="20"/>
    <cellStyle name="Normal" xfId="0" builtinId="0"/>
    <cellStyle name="Normal 2" xfId="1" xr:uid="{F5F98235-6960-46EB-9F27-80C835EB65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8785-6CDA-4B19-8B0D-B44395A53CAB}">
  <sheetPr>
    <pageSetUpPr fitToPage="1"/>
  </sheetPr>
  <dimension ref="B1:L34"/>
  <sheetViews>
    <sheetView tabSelected="1" workbookViewId="0">
      <selection activeCell="C1" sqref="C1:K1"/>
    </sheetView>
  </sheetViews>
  <sheetFormatPr defaultRowHeight="12.5" x14ac:dyDescent="0.25"/>
  <cols>
    <col min="1" max="1" width="8.6640625" style="1"/>
    <col min="2" max="2" width="4.1640625" style="1" customWidth="1"/>
    <col min="3" max="3" width="6.25" style="1" customWidth="1"/>
    <col min="4" max="4" width="26.25" style="1" customWidth="1"/>
    <col min="5" max="5" width="16.4140625" style="1" bestFit="1" customWidth="1"/>
    <col min="6" max="6" width="9" style="1"/>
    <col min="7" max="7" width="10.58203125" style="1" customWidth="1"/>
    <col min="8" max="8" width="5.83203125" style="1" customWidth="1"/>
    <col min="9" max="9" width="2.58203125" style="1" customWidth="1"/>
    <col min="10" max="10" width="5.83203125" style="1" customWidth="1"/>
    <col min="11" max="11" width="31.08203125" style="1" customWidth="1"/>
    <col min="12" max="12" width="2.6640625" style="37" customWidth="1"/>
    <col min="13" max="257" width="9" style="1"/>
    <col min="258" max="258" width="7.25" style="1" bestFit="1" customWidth="1"/>
    <col min="259" max="259" width="18.33203125" style="1" customWidth="1"/>
    <col min="260" max="260" width="16.4140625" style="1" bestFit="1" customWidth="1"/>
    <col min="261" max="261" width="9" style="1"/>
    <col min="262" max="262" width="10.58203125" style="1" customWidth="1"/>
    <col min="263" max="263" width="3.5" style="1" customWidth="1"/>
    <col min="264" max="264" width="4" style="1" customWidth="1"/>
    <col min="265" max="265" width="2.58203125" style="1" customWidth="1"/>
    <col min="266" max="266" width="4" style="1" customWidth="1"/>
    <col min="267" max="267" width="31.08203125" style="1" customWidth="1"/>
    <col min="268" max="513" width="9" style="1"/>
    <col min="514" max="514" width="7.25" style="1" bestFit="1" customWidth="1"/>
    <col min="515" max="515" width="18.33203125" style="1" customWidth="1"/>
    <col min="516" max="516" width="16.4140625" style="1" bestFit="1" customWidth="1"/>
    <col min="517" max="517" width="9" style="1"/>
    <col min="518" max="518" width="10.58203125" style="1" customWidth="1"/>
    <col min="519" max="519" width="3.5" style="1" customWidth="1"/>
    <col min="520" max="520" width="4" style="1" customWidth="1"/>
    <col min="521" max="521" width="2.58203125" style="1" customWidth="1"/>
    <col min="522" max="522" width="4" style="1" customWidth="1"/>
    <col min="523" max="523" width="31.08203125" style="1" customWidth="1"/>
    <col min="524" max="769" width="9" style="1"/>
    <col min="770" max="770" width="7.25" style="1" bestFit="1" customWidth="1"/>
    <col min="771" max="771" width="18.33203125" style="1" customWidth="1"/>
    <col min="772" max="772" width="16.4140625" style="1" bestFit="1" customWidth="1"/>
    <col min="773" max="773" width="9" style="1"/>
    <col min="774" max="774" width="10.58203125" style="1" customWidth="1"/>
    <col min="775" max="775" width="3.5" style="1" customWidth="1"/>
    <col min="776" max="776" width="4" style="1" customWidth="1"/>
    <col min="777" max="777" width="2.58203125" style="1" customWidth="1"/>
    <col min="778" max="778" width="4" style="1" customWidth="1"/>
    <col min="779" max="779" width="31.08203125" style="1" customWidth="1"/>
    <col min="780" max="1025" width="9" style="1"/>
    <col min="1026" max="1026" width="7.25" style="1" bestFit="1" customWidth="1"/>
    <col min="1027" max="1027" width="18.33203125" style="1" customWidth="1"/>
    <col min="1028" max="1028" width="16.4140625" style="1" bestFit="1" customWidth="1"/>
    <col min="1029" max="1029" width="9" style="1"/>
    <col min="1030" max="1030" width="10.58203125" style="1" customWidth="1"/>
    <col min="1031" max="1031" width="3.5" style="1" customWidth="1"/>
    <col min="1032" max="1032" width="4" style="1" customWidth="1"/>
    <col min="1033" max="1033" width="2.58203125" style="1" customWidth="1"/>
    <col min="1034" max="1034" width="4" style="1" customWidth="1"/>
    <col min="1035" max="1035" width="31.08203125" style="1" customWidth="1"/>
    <col min="1036" max="1281" width="9" style="1"/>
    <col min="1282" max="1282" width="7.25" style="1" bestFit="1" customWidth="1"/>
    <col min="1283" max="1283" width="18.33203125" style="1" customWidth="1"/>
    <col min="1284" max="1284" width="16.4140625" style="1" bestFit="1" customWidth="1"/>
    <col min="1285" max="1285" width="9" style="1"/>
    <col min="1286" max="1286" width="10.58203125" style="1" customWidth="1"/>
    <col min="1287" max="1287" width="3.5" style="1" customWidth="1"/>
    <col min="1288" max="1288" width="4" style="1" customWidth="1"/>
    <col min="1289" max="1289" width="2.58203125" style="1" customWidth="1"/>
    <col min="1290" max="1290" width="4" style="1" customWidth="1"/>
    <col min="1291" max="1291" width="31.08203125" style="1" customWidth="1"/>
    <col min="1292" max="1537" width="9" style="1"/>
    <col min="1538" max="1538" width="7.25" style="1" bestFit="1" customWidth="1"/>
    <col min="1539" max="1539" width="18.33203125" style="1" customWidth="1"/>
    <col min="1540" max="1540" width="16.4140625" style="1" bestFit="1" customWidth="1"/>
    <col min="1541" max="1541" width="9" style="1"/>
    <col min="1542" max="1542" width="10.58203125" style="1" customWidth="1"/>
    <col min="1543" max="1543" width="3.5" style="1" customWidth="1"/>
    <col min="1544" max="1544" width="4" style="1" customWidth="1"/>
    <col min="1545" max="1545" width="2.58203125" style="1" customWidth="1"/>
    <col min="1546" max="1546" width="4" style="1" customWidth="1"/>
    <col min="1547" max="1547" width="31.08203125" style="1" customWidth="1"/>
    <col min="1548" max="1793" width="9" style="1"/>
    <col min="1794" max="1794" width="7.25" style="1" bestFit="1" customWidth="1"/>
    <col min="1795" max="1795" width="18.33203125" style="1" customWidth="1"/>
    <col min="1796" max="1796" width="16.4140625" style="1" bestFit="1" customWidth="1"/>
    <col min="1797" max="1797" width="9" style="1"/>
    <col min="1798" max="1798" width="10.58203125" style="1" customWidth="1"/>
    <col min="1799" max="1799" width="3.5" style="1" customWidth="1"/>
    <col min="1800" max="1800" width="4" style="1" customWidth="1"/>
    <col min="1801" max="1801" width="2.58203125" style="1" customWidth="1"/>
    <col min="1802" max="1802" width="4" style="1" customWidth="1"/>
    <col min="1803" max="1803" width="31.08203125" style="1" customWidth="1"/>
    <col min="1804" max="2049" width="9" style="1"/>
    <col min="2050" max="2050" width="7.25" style="1" bestFit="1" customWidth="1"/>
    <col min="2051" max="2051" width="18.33203125" style="1" customWidth="1"/>
    <col min="2052" max="2052" width="16.4140625" style="1" bestFit="1" customWidth="1"/>
    <col min="2053" max="2053" width="9" style="1"/>
    <col min="2054" max="2054" width="10.58203125" style="1" customWidth="1"/>
    <col min="2055" max="2055" width="3.5" style="1" customWidth="1"/>
    <col min="2056" max="2056" width="4" style="1" customWidth="1"/>
    <col min="2057" max="2057" width="2.58203125" style="1" customWidth="1"/>
    <col min="2058" max="2058" width="4" style="1" customWidth="1"/>
    <col min="2059" max="2059" width="31.08203125" style="1" customWidth="1"/>
    <col min="2060" max="2305" width="9" style="1"/>
    <col min="2306" max="2306" width="7.25" style="1" bestFit="1" customWidth="1"/>
    <col min="2307" max="2307" width="18.33203125" style="1" customWidth="1"/>
    <col min="2308" max="2308" width="16.4140625" style="1" bestFit="1" customWidth="1"/>
    <col min="2309" max="2309" width="9" style="1"/>
    <col min="2310" max="2310" width="10.58203125" style="1" customWidth="1"/>
    <col min="2311" max="2311" width="3.5" style="1" customWidth="1"/>
    <col min="2312" max="2312" width="4" style="1" customWidth="1"/>
    <col min="2313" max="2313" width="2.58203125" style="1" customWidth="1"/>
    <col min="2314" max="2314" width="4" style="1" customWidth="1"/>
    <col min="2315" max="2315" width="31.08203125" style="1" customWidth="1"/>
    <col min="2316" max="2561" width="9" style="1"/>
    <col min="2562" max="2562" width="7.25" style="1" bestFit="1" customWidth="1"/>
    <col min="2563" max="2563" width="18.33203125" style="1" customWidth="1"/>
    <col min="2564" max="2564" width="16.4140625" style="1" bestFit="1" customWidth="1"/>
    <col min="2565" max="2565" width="9" style="1"/>
    <col min="2566" max="2566" width="10.58203125" style="1" customWidth="1"/>
    <col min="2567" max="2567" width="3.5" style="1" customWidth="1"/>
    <col min="2568" max="2568" width="4" style="1" customWidth="1"/>
    <col min="2569" max="2569" width="2.58203125" style="1" customWidth="1"/>
    <col min="2570" max="2570" width="4" style="1" customWidth="1"/>
    <col min="2571" max="2571" width="31.08203125" style="1" customWidth="1"/>
    <col min="2572" max="2817" width="9" style="1"/>
    <col min="2818" max="2818" width="7.25" style="1" bestFit="1" customWidth="1"/>
    <col min="2819" max="2819" width="18.33203125" style="1" customWidth="1"/>
    <col min="2820" max="2820" width="16.4140625" style="1" bestFit="1" customWidth="1"/>
    <col min="2821" max="2821" width="9" style="1"/>
    <col min="2822" max="2822" width="10.58203125" style="1" customWidth="1"/>
    <col min="2823" max="2823" width="3.5" style="1" customWidth="1"/>
    <col min="2824" max="2824" width="4" style="1" customWidth="1"/>
    <col min="2825" max="2825" width="2.58203125" style="1" customWidth="1"/>
    <col min="2826" max="2826" width="4" style="1" customWidth="1"/>
    <col min="2827" max="2827" width="31.08203125" style="1" customWidth="1"/>
    <col min="2828" max="3073" width="9" style="1"/>
    <col min="3074" max="3074" width="7.25" style="1" bestFit="1" customWidth="1"/>
    <col min="3075" max="3075" width="18.33203125" style="1" customWidth="1"/>
    <col min="3076" max="3076" width="16.4140625" style="1" bestFit="1" customWidth="1"/>
    <col min="3077" max="3077" width="9" style="1"/>
    <col min="3078" max="3078" width="10.58203125" style="1" customWidth="1"/>
    <col min="3079" max="3079" width="3.5" style="1" customWidth="1"/>
    <col min="3080" max="3080" width="4" style="1" customWidth="1"/>
    <col min="3081" max="3081" width="2.58203125" style="1" customWidth="1"/>
    <col min="3082" max="3082" width="4" style="1" customWidth="1"/>
    <col min="3083" max="3083" width="31.08203125" style="1" customWidth="1"/>
    <col min="3084" max="3329" width="9" style="1"/>
    <col min="3330" max="3330" width="7.25" style="1" bestFit="1" customWidth="1"/>
    <col min="3331" max="3331" width="18.33203125" style="1" customWidth="1"/>
    <col min="3332" max="3332" width="16.4140625" style="1" bestFit="1" customWidth="1"/>
    <col min="3333" max="3333" width="9" style="1"/>
    <col min="3334" max="3334" width="10.58203125" style="1" customWidth="1"/>
    <col min="3335" max="3335" width="3.5" style="1" customWidth="1"/>
    <col min="3336" max="3336" width="4" style="1" customWidth="1"/>
    <col min="3337" max="3337" width="2.58203125" style="1" customWidth="1"/>
    <col min="3338" max="3338" width="4" style="1" customWidth="1"/>
    <col min="3339" max="3339" width="31.08203125" style="1" customWidth="1"/>
    <col min="3340" max="3585" width="9" style="1"/>
    <col min="3586" max="3586" width="7.25" style="1" bestFit="1" customWidth="1"/>
    <col min="3587" max="3587" width="18.33203125" style="1" customWidth="1"/>
    <col min="3588" max="3588" width="16.4140625" style="1" bestFit="1" customWidth="1"/>
    <col min="3589" max="3589" width="9" style="1"/>
    <col min="3590" max="3590" width="10.58203125" style="1" customWidth="1"/>
    <col min="3591" max="3591" width="3.5" style="1" customWidth="1"/>
    <col min="3592" max="3592" width="4" style="1" customWidth="1"/>
    <col min="3593" max="3593" width="2.58203125" style="1" customWidth="1"/>
    <col min="3594" max="3594" width="4" style="1" customWidth="1"/>
    <col min="3595" max="3595" width="31.08203125" style="1" customWidth="1"/>
    <col min="3596" max="3841" width="9" style="1"/>
    <col min="3842" max="3842" width="7.25" style="1" bestFit="1" customWidth="1"/>
    <col min="3843" max="3843" width="18.33203125" style="1" customWidth="1"/>
    <col min="3844" max="3844" width="16.4140625" style="1" bestFit="1" customWidth="1"/>
    <col min="3845" max="3845" width="9" style="1"/>
    <col min="3846" max="3846" width="10.58203125" style="1" customWidth="1"/>
    <col min="3847" max="3847" width="3.5" style="1" customWidth="1"/>
    <col min="3848" max="3848" width="4" style="1" customWidth="1"/>
    <col min="3849" max="3849" width="2.58203125" style="1" customWidth="1"/>
    <col min="3850" max="3850" width="4" style="1" customWidth="1"/>
    <col min="3851" max="3851" width="31.08203125" style="1" customWidth="1"/>
    <col min="3852" max="4097" width="9" style="1"/>
    <col min="4098" max="4098" width="7.25" style="1" bestFit="1" customWidth="1"/>
    <col min="4099" max="4099" width="18.33203125" style="1" customWidth="1"/>
    <col min="4100" max="4100" width="16.4140625" style="1" bestFit="1" customWidth="1"/>
    <col min="4101" max="4101" width="9" style="1"/>
    <col min="4102" max="4102" width="10.58203125" style="1" customWidth="1"/>
    <col min="4103" max="4103" width="3.5" style="1" customWidth="1"/>
    <col min="4104" max="4104" width="4" style="1" customWidth="1"/>
    <col min="4105" max="4105" width="2.58203125" style="1" customWidth="1"/>
    <col min="4106" max="4106" width="4" style="1" customWidth="1"/>
    <col min="4107" max="4107" width="31.08203125" style="1" customWidth="1"/>
    <col min="4108" max="4353" width="9" style="1"/>
    <col min="4354" max="4354" width="7.25" style="1" bestFit="1" customWidth="1"/>
    <col min="4355" max="4355" width="18.33203125" style="1" customWidth="1"/>
    <col min="4356" max="4356" width="16.4140625" style="1" bestFit="1" customWidth="1"/>
    <col min="4357" max="4357" width="9" style="1"/>
    <col min="4358" max="4358" width="10.58203125" style="1" customWidth="1"/>
    <col min="4359" max="4359" width="3.5" style="1" customWidth="1"/>
    <col min="4360" max="4360" width="4" style="1" customWidth="1"/>
    <col min="4361" max="4361" width="2.58203125" style="1" customWidth="1"/>
    <col min="4362" max="4362" width="4" style="1" customWidth="1"/>
    <col min="4363" max="4363" width="31.08203125" style="1" customWidth="1"/>
    <col min="4364" max="4609" width="9" style="1"/>
    <col min="4610" max="4610" width="7.25" style="1" bestFit="1" customWidth="1"/>
    <col min="4611" max="4611" width="18.33203125" style="1" customWidth="1"/>
    <col min="4612" max="4612" width="16.4140625" style="1" bestFit="1" customWidth="1"/>
    <col min="4613" max="4613" width="9" style="1"/>
    <col min="4614" max="4614" width="10.58203125" style="1" customWidth="1"/>
    <col min="4615" max="4615" width="3.5" style="1" customWidth="1"/>
    <col min="4616" max="4616" width="4" style="1" customWidth="1"/>
    <col min="4617" max="4617" width="2.58203125" style="1" customWidth="1"/>
    <col min="4618" max="4618" width="4" style="1" customWidth="1"/>
    <col min="4619" max="4619" width="31.08203125" style="1" customWidth="1"/>
    <col min="4620" max="4865" width="9" style="1"/>
    <col min="4866" max="4866" width="7.25" style="1" bestFit="1" customWidth="1"/>
    <col min="4867" max="4867" width="18.33203125" style="1" customWidth="1"/>
    <col min="4868" max="4868" width="16.4140625" style="1" bestFit="1" customWidth="1"/>
    <col min="4869" max="4869" width="9" style="1"/>
    <col min="4870" max="4870" width="10.58203125" style="1" customWidth="1"/>
    <col min="4871" max="4871" width="3.5" style="1" customWidth="1"/>
    <col min="4872" max="4872" width="4" style="1" customWidth="1"/>
    <col min="4873" max="4873" width="2.58203125" style="1" customWidth="1"/>
    <col min="4874" max="4874" width="4" style="1" customWidth="1"/>
    <col min="4875" max="4875" width="31.08203125" style="1" customWidth="1"/>
    <col min="4876" max="5121" width="9" style="1"/>
    <col min="5122" max="5122" width="7.25" style="1" bestFit="1" customWidth="1"/>
    <col min="5123" max="5123" width="18.33203125" style="1" customWidth="1"/>
    <col min="5124" max="5124" width="16.4140625" style="1" bestFit="1" customWidth="1"/>
    <col min="5125" max="5125" width="9" style="1"/>
    <col min="5126" max="5126" width="10.58203125" style="1" customWidth="1"/>
    <col min="5127" max="5127" width="3.5" style="1" customWidth="1"/>
    <col min="5128" max="5128" width="4" style="1" customWidth="1"/>
    <col min="5129" max="5129" width="2.58203125" style="1" customWidth="1"/>
    <col min="5130" max="5130" width="4" style="1" customWidth="1"/>
    <col min="5131" max="5131" width="31.08203125" style="1" customWidth="1"/>
    <col min="5132" max="5377" width="9" style="1"/>
    <col min="5378" max="5378" width="7.25" style="1" bestFit="1" customWidth="1"/>
    <col min="5379" max="5379" width="18.33203125" style="1" customWidth="1"/>
    <col min="5380" max="5380" width="16.4140625" style="1" bestFit="1" customWidth="1"/>
    <col min="5381" max="5381" width="9" style="1"/>
    <col min="5382" max="5382" width="10.58203125" style="1" customWidth="1"/>
    <col min="5383" max="5383" width="3.5" style="1" customWidth="1"/>
    <col min="5384" max="5384" width="4" style="1" customWidth="1"/>
    <col min="5385" max="5385" width="2.58203125" style="1" customWidth="1"/>
    <col min="5386" max="5386" width="4" style="1" customWidth="1"/>
    <col min="5387" max="5387" width="31.08203125" style="1" customWidth="1"/>
    <col min="5388" max="5633" width="9" style="1"/>
    <col min="5634" max="5634" width="7.25" style="1" bestFit="1" customWidth="1"/>
    <col min="5635" max="5635" width="18.33203125" style="1" customWidth="1"/>
    <col min="5636" max="5636" width="16.4140625" style="1" bestFit="1" customWidth="1"/>
    <col min="5637" max="5637" width="9" style="1"/>
    <col min="5638" max="5638" width="10.58203125" style="1" customWidth="1"/>
    <col min="5639" max="5639" width="3.5" style="1" customWidth="1"/>
    <col min="5640" max="5640" width="4" style="1" customWidth="1"/>
    <col min="5641" max="5641" width="2.58203125" style="1" customWidth="1"/>
    <col min="5642" max="5642" width="4" style="1" customWidth="1"/>
    <col min="5643" max="5643" width="31.08203125" style="1" customWidth="1"/>
    <col min="5644" max="5889" width="9" style="1"/>
    <col min="5890" max="5890" width="7.25" style="1" bestFit="1" customWidth="1"/>
    <col min="5891" max="5891" width="18.33203125" style="1" customWidth="1"/>
    <col min="5892" max="5892" width="16.4140625" style="1" bestFit="1" customWidth="1"/>
    <col min="5893" max="5893" width="9" style="1"/>
    <col min="5894" max="5894" width="10.58203125" style="1" customWidth="1"/>
    <col min="5895" max="5895" width="3.5" style="1" customWidth="1"/>
    <col min="5896" max="5896" width="4" style="1" customWidth="1"/>
    <col min="5897" max="5897" width="2.58203125" style="1" customWidth="1"/>
    <col min="5898" max="5898" width="4" style="1" customWidth="1"/>
    <col min="5899" max="5899" width="31.08203125" style="1" customWidth="1"/>
    <col min="5900" max="6145" width="9" style="1"/>
    <col min="6146" max="6146" width="7.25" style="1" bestFit="1" customWidth="1"/>
    <col min="6147" max="6147" width="18.33203125" style="1" customWidth="1"/>
    <col min="6148" max="6148" width="16.4140625" style="1" bestFit="1" customWidth="1"/>
    <col min="6149" max="6149" width="9" style="1"/>
    <col min="6150" max="6150" width="10.58203125" style="1" customWidth="1"/>
    <col min="6151" max="6151" width="3.5" style="1" customWidth="1"/>
    <col min="6152" max="6152" width="4" style="1" customWidth="1"/>
    <col min="6153" max="6153" width="2.58203125" style="1" customWidth="1"/>
    <col min="6154" max="6154" width="4" style="1" customWidth="1"/>
    <col min="6155" max="6155" width="31.08203125" style="1" customWidth="1"/>
    <col min="6156" max="6401" width="9" style="1"/>
    <col min="6402" max="6402" width="7.25" style="1" bestFit="1" customWidth="1"/>
    <col min="6403" max="6403" width="18.33203125" style="1" customWidth="1"/>
    <col min="6404" max="6404" width="16.4140625" style="1" bestFit="1" customWidth="1"/>
    <col min="6405" max="6405" width="9" style="1"/>
    <col min="6406" max="6406" width="10.58203125" style="1" customWidth="1"/>
    <col min="6407" max="6407" width="3.5" style="1" customWidth="1"/>
    <col min="6408" max="6408" width="4" style="1" customWidth="1"/>
    <col min="6409" max="6409" width="2.58203125" style="1" customWidth="1"/>
    <col min="6410" max="6410" width="4" style="1" customWidth="1"/>
    <col min="6411" max="6411" width="31.08203125" style="1" customWidth="1"/>
    <col min="6412" max="6657" width="9" style="1"/>
    <col min="6658" max="6658" width="7.25" style="1" bestFit="1" customWidth="1"/>
    <col min="6659" max="6659" width="18.33203125" style="1" customWidth="1"/>
    <col min="6660" max="6660" width="16.4140625" style="1" bestFit="1" customWidth="1"/>
    <col min="6661" max="6661" width="9" style="1"/>
    <col min="6662" max="6662" width="10.58203125" style="1" customWidth="1"/>
    <col min="6663" max="6663" width="3.5" style="1" customWidth="1"/>
    <col min="6664" max="6664" width="4" style="1" customWidth="1"/>
    <col min="6665" max="6665" width="2.58203125" style="1" customWidth="1"/>
    <col min="6666" max="6666" width="4" style="1" customWidth="1"/>
    <col min="6667" max="6667" width="31.08203125" style="1" customWidth="1"/>
    <col min="6668" max="6913" width="9" style="1"/>
    <col min="6914" max="6914" width="7.25" style="1" bestFit="1" customWidth="1"/>
    <col min="6915" max="6915" width="18.33203125" style="1" customWidth="1"/>
    <col min="6916" max="6916" width="16.4140625" style="1" bestFit="1" customWidth="1"/>
    <col min="6917" max="6917" width="9" style="1"/>
    <col min="6918" max="6918" width="10.58203125" style="1" customWidth="1"/>
    <col min="6919" max="6919" width="3.5" style="1" customWidth="1"/>
    <col min="6920" max="6920" width="4" style="1" customWidth="1"/>
    <col min="6921" max="6921" width="2.58203125" style="1" customWidth="1"/>
    <col min="6922" max="6922" width="4" style="1" customWidth="1"/>
    <col min="6923" max="6923" width="31.08203125" style="1" customWidth="1"/>
    <col min="6924" max="7169" width="9" style="1"/>
    <col min="7170" max="7170" width="7.25" style="1" bestFit="1" customWidth="1"/>
    <col min="7171" max="7171" width="18.33203125" style="1" customWidth="1"/>
    <col min="7172" max="7172" width="16.4140625" style="1" bestFit="1" customWidth="1"/>
    <col min="7173" max="7173" width="9" style="1"/>
    <col min="7174" max="7174" width="10.58203125" style="1" customWidth="1"/>
    <col min="7175" max="7175" width="3.5" style="1" customWidth="1"/>
    <col min="7176" max="7176" width="4" style="1" customWidth="1"/>
    <col min="7177" max="7177" width="2.58203125" style="1" customWidth="1"/>
    <col min="7178" max="7178" width="4" style="1" customWidth="1"/>
    <col min="7179" max="7179" width="31.08203125" style="1" customWidth="1"/>
    <col min="7180" max="7425" width="9" style="1"/>
    <col min="7426" max="7426" width="7.25" style="1" bestFit="1" customWidth="1"/>
    <col min="7427" max="7427" width="18.33203125" style="1" customWidth="1"/>
    <col min="7428" max="7428" width="16.4140625" style="1" bestFit="1" customWidth="1"/>
    <col min="7429" max="7429" width="9" style="1"/>
    <col min="7430" max="7430" width="10.58203125" style="1" customWidth="1"/>
    <col min="7431" max="7431" width="3.5" style="1" customWidth="1"/>
    <col min="7432" max="7432" width="4" style="1" customWidth="1"/>
    <col min="7433" max="7433" width="2.58203125" style="1" customWidth="1"/>
    <col min="7434" max="7434" width="4" style="1" customWidth="1"/>
    <col min="7435" max="7435" width="31.08203125" style="1" customWidth="1"/>
    <col min="7436" max="7681" width="9" style="1"/>
    <col min="7682" max="7682" width="7.25" style="1" bestFit="1" customWidth="1"/>
    <col min="7683" max="7683" width="18.33203125" style="1" customWidth="1"/>
    <col min="7684" max="7684" width="16.4140625" style="1" bestFit="1" customWidth="1"/>
    <col min="7685" max="7685" width="9" style="1"/>
    <col min="7686" max="7686" width="10.58203125" style="1" customWidth="1"/>
    <col min="7687" max="7687" width="3.5" style="1" customWidth="1"/>
    <col min="7688" max="7688" width="4" style="1" customWidth="1"/>
    <col min="7689" max="7689" width="2.58203125" style="1" customWidth="1"/>
    <col min="7690" max="7690" width="4" style="1" customWidth="1"/>
    <col min="7691" max="7691" width="31.08203125" style="1" customWidth="1"/>
    <col min="7692" max="7937" width="9" style="1"/>
    <col min="7938" max="7938" width="7.25" style="1" bestFit="1" customWidth="1"/>
    <col min="7939" max="7939" width="18.33203125" style="1" customWidth="1"/>
    <col min="7940" max="7940" width="16.4140625" style="1" bestFit="1" customWidth="1"/>
    <col min="7941" max="7941" width="9" style="1"/>
    <col min="7942" max="7942" width="10.58203125" style="1" customWidth="1"/>
    <col min="7943" max="7943" width="3.5" style="1" customWidth="1"/>
    <col min="7944" max="7944" width="4" style="1" customWidth="1"/>
    <col min="7945" max="7945" width="2.58203125" style="1" customWidth="1"/>
    <col min="7946" max="7946" width="4" style="1" customWidth="1"/>
    <col min="7947" max="7947" width="31.08203125" style="1" customWidth="1"/>
    <col min="7948" max="8193" width="9" style="1"/>
    <col min="8194" max="8194" width="7.25" style="1" bestFit="1" customWidth="1"/>
    <col min="8195" max="8195" width="18.33203125" style="1" customWidth="1"/>
    <col min="8196" max="8196" width="16.4140625" style="1" bestFit="1" customWidth="1"/>
    <col min="8197" max="8197" width="9" style="1"/>
    <col min="8198" max="8198" width="10.58203125" style="1" customWidth="1"/>
    <col min="8199" max="8199" width="3.5" style="1" customWidth="1"/>
    <col min="8200" max="8200" width="4" style="1" customWidth="1"/>
    <col min="8201" max="8201" width="2.58203125" style="1" customWidth="1"/>
    <col min="8202" max="8202" width="4" style="1" customWidth="1"/>
    <col min="8203" max="8203" width="31.08203125" style="1" customWidth="1"/>
    <col min="8204" max="8449" width="9" style="1"/>
    <col min="8450" max="8450" width="7.25" style="1" bestFit="1" customWidth="1"/>
    <col min="8451" max="8451" width="18.33203125" style="1" customWidth="1"/>
    <col min="8452" max="8452" width="16.4140625" style="1" bestFit="1" customWidth="1"/>
    <col min="8453" max="8453" width="9" style="1"/>
    <col min="8454" max="8454" width="10.58203125" style="1" customWidth="1"/>
    <col min="8455" max="8455" width="3.5" style="1" customWidth="1"/>
    <col min="8456" max="8456" width="4" style="1" customWidth="1"/>
    <col min="8457" max="8457" width="2.58203125" style="1" customWidth="1"/>
    <col min="8458" max="8458" width="4" style="1" customWidth="1"/>
    <col min="8459" max="8459" width="31.08203125" style="1" customWidth="1"/>
    <col min="8460" max="8705" width="9" style="1"/>
    <col min="8706" max="8706" width="7.25" style="1" bestFit="1" customWidth="1"/>
    <col min="8707" max="8707" width="18.33203125" style="1" customWidth="1"/>
    <col min="8708" max="8708" width="16.4140625" style="1" bestFit="1" customWidth="1"/>
    <col min="8709" max="8709" width="9" style="1"/>
    <col min="8710" max="8710" width="10.58203125" style="1" customWidth="1"/>
    <col min="8711" max="8711" width="3.5" style="1" customWidth="1"/>
    <col min="8712" max="8712" width="4" style="1" customWidth="1"/>
    <col min="8713" max="8713" width="2.58203125" style="1" customWidth="1"/>
    <col min="8714" max="8714" width="4" style="1" customWidth="1"/>
    <col min="8715" max="8715" width="31.08203125" style="1" customWidth="1"/>
    <col min="8716" max="8961" width="9" style="1"/>
    <col min="8962" max="8962" width="7.25" style="1" bestFit="1" customWidth="1"/>
    <col min="8963" max="8963" width="18.33203125" style="1" customWidth="1"/>
    <col min="8964" max="8964" width="16.4140625" style="1" bestFit="1" customWidth="1"/>
    <col min="8965" max="8965" width="9" style="1"/>
    <col min="8966" max="8966" width="10.58203125" style="1" customWidth="1"/>
    <col min="8967" max="8967" width="3.5" style="1" customWidth="1"/>
    <col min="8968" max="8968" width="4" style="1" customWidth="1"/>
    <col min="8969" max="8969" width="2.58203125" style="1" customWidth="1"/>
    <col min="8970" max="8970" width="4" style="1" customWidth="1"/>
    <col min="8971" max="8971" width="31.08203125" style="1" customWidth="1"/>
    <col min="8972" max="9217" width="9" style="1"/>
    <col min="9218" max="9218" width="7.25" style="1" bestFit="1" customWidth="1"/>
    <col min="9219" max="9219" width="18.33203125" style="1" customWidth="1"/>
    <col min="9220" max="9220" width="16.4140625" style="1" bestFit="1" customWidth="1"/>
    <col min="9221" max="9221" width="9" style="1"/>
    <col min="9222" max="9222" width="10.58203125" style="1" customWidth="1"/>
    <col min="9223" max="9223" width="3.5" style="1" customWidth="1"/>
    <col min="9224" max="9224" width="4" style="1" customWidth="1"/>
    <col min="9225" max="9225" width="2.58203125" style="1" customWidth="1"/>
    <col min="9226" max="9226" width="4" style="1" customWidth="1"/>
    <col min="9227" max="9227" width="31.08203125" style="1" customWidth="1"/>
    <col min="9228" max="9473" width="9" style="1"/>
    <col min="9474" max="9474" width="7.25" style="1" bestFit="1" customWidth="1"/>
    <col min="9475" max="9475" width="18.33203125" style="1" customWidth="1"/>
    <col min="9476" max="9476" width="16.4140625" style="1" bestFit="1" customWidth="1"/>
    <col min="9477" max="9477" width="9" style="1"/>
    <col min="9478" max="9478" width="10.58203125" style="1" customWidth="1"/>
    <col min="9479" max="9479" width="3.5" style="1" customWidth="1"/>
    <col min="9480" max="9480" width="4" style="1" customWidth="1"/>
    <col min="9481" max="9481" width="2.58203125" style="1" customWidth="1"/>
    <col min="9482" max="9482" width="4" style="1" customWidth="1"/>
    <col min="9483" max="9483" width="31.08203125" style="1" customWidth="1"/>
    <col min="9484" max="9729" width="9" style="1"/>
    <col min="9730" max="9730" width="7.25" style="1" bestFit="1" customWidth="1"/>
    <col min="9731" max="9731" width="18.33203125" style="1" customWidth="1"/>
    <col min="9732" max="9732" width="16.4140625" style="1" bestFit="1" customWidth="1"/>
    <col min="9733" max="9733" width="9" style="1"/>
    <col min="9734" max="9734" width="10.58203125" style="1" customWidth="1"/>
    <col min="9735" max="9735" width="3.5" style="1" customWidth="1"/>
    <col min="9736" max="9736" width="4" style="1" customWidth="1"/>
    <col min="9737" max="9737" width="2.58203125" style="1" customWidth="1"/>
    <col min="9738" max="9738" width="4" style="1" customWidth="1"/>
    <col min="9739" max="9739" width="31.08203125" style="1" customWidth="1"/>
    <col min="9740" max="9985" width="9" style="1"/>
    <col min="9986" max="9986" width="7.25" style="1" bestFit="1" customWidth="1"/>
    <col min="9987" max="9987" width="18.33203125" style="1" customWidth="1"/>
    <col min="9988" max="9988" width="16.4140625" style="1" bestFit="1" customWidth="1"/>
    <col min="9989" max="9989" width="9" style="1"/>
    <col min="9990" max="9990" width="10.58203125" style="1" customWidth="1"/>
    <col min="9991" max="9991" width="3.5" style="1" customWidth="1"/>
    <col min="9992" max="9992" width="4" style="1" customWidth="1"/>
    <col min="9993" max="9993" width="2.58203125" style="1" customWidth="1"/>
    <col min="9994" max="9994" width="4" style="1" customWidth="1"/>
    <col min="9995" max="9995" width="31.08203125" style="1" customWidth="1"/>
    <col min="9996" max="10241" width="9" style="1"/>
    <col min="10242" max="10242" width="7.25" style="1" bestFit="1" customWidth="1"/>
    <col min="10243" max="10243" width="18.33203125" style="1" customWidth="1"/>
    <col min="10244" max="10244" width="16.4140625" style="1" bestFit="1" customWidth="1"/>
    <col min="10245" max="10245" width="9" style="1"/>
    <col min="10246" max="10246" width="10.58203125" style="1" customWidth="1"/>
    <col min="10247" max="10247" width="3.5" style="1" customWidth="1"/>
    <col min="10248" max="10248" width="4" style="1" customWidth="1"/>
    <col min="10249" max="10249" width="2.58203125" style="1" customWidth="1"/>
    <col min="10250" max="10250" width="4" style="1" customWidth="1"/>
    <col min="10251" max="10251" width="31.08203125" style="1" customWidth="1"/>
    <col min="10252" max="10497" width="9" style="1"/>
    <col min="10498" max="10498" width="7.25" style="1" bestFit="1" customWidth="1"/>
    <col min="10499" max="10499" width="18.33203125" style="1" customWidth="1"/>
    <col min="10500" max="10500" width="16.4140625" style="1" bestFit="1" customWidth="1"/>
    <col min="10501" max="10501" width="9" style="1"/>
    <col min="10502" max="10502" width="10.58203125" style="1" customWidth="1"/>
    <col min="10503" max="10503" width="3.5" style="1" customWidth="1"/>
    <col min="10504" max="10504" width="4" style="1" customWidth="1"/>
    <col min="10505" max="10505" width="2.58203125" style="1" customWidth="1"/>
    <col min="10506" max="10506" width="4" style="1" customWidth="1"/>
    <col min="10507" max="10507" width="31.08203125" style="1" customWidth="1"/>
    <col min="10508" max="10753" width="9" style="1"/>
    <col min="10754" max="10754" width="7.25" style="1" bestFit="1" customWidth="1"/>
    <col min="10755" max="10755" width="18.33203125" style="1" customWidth="1"/>
    <col min="10756" max="10756" width="16.4140625" style="1" bestFit="1" customWidth="1"/>
    <col min="10757" max="10757" width="9" style="1"/>
    <col min="10758" max="10758" width="10.58203125" style="1" customWidth="1"/>
    <col min="10759" max="10759" width="3.5" style="1" customWidth="1"/>
    <col min="10760" max="10760" width="4" style="1" customWidth="1"/>
    <col min="10761" max="10761" width="2.58203125" style="1" customWidth="1"/>
    <col min="10762" max="10762" width="4" style="1" customWidth="1"/>
    <col min="10763" max="10763" width="31.08203125" style="1" customWidth="1"/>
    <col min="10764" max="11009" width="9" style="1"/>
    <col min="11010" max="11010" width="7.25" style="1" bestFit="1" customWidth="1"/>
    <col min="11011" max="11011" width="18.33203125" style="1" customWidth="1"/>
    <col min="11012" max="11012" width="16.4140625" style="1" bestFit="1" customWidth="1"/>
    <col min="11013" max="11013" width="9" style="1"/>
    <col min="11014" max="11014" width="10.58203125" style="1" customWidth="1"/>
    <col min="11015" max="11015" width="3.5" style="1" customWidth="1"/>
    <col min="11016" max="11016" width="4" style="1" customWidth="1"/>
    <col min="11017" max="11017" width="2.58203125" style="1" customWidth="1"/>
    <col min="11018" max="11018" width="4" style="1" customWidth="1"/>
    <col min="11019" max="11019" width="31.08203125" style="1" customWidth="1"/>
    <col min="11020" max="11265" width="9" style="1"/>
    <col min="11266" max="11266" width="7.25" style="1" bestFit="1" customWidth="1"/>
    <col min="11267" max="11267" width="18.33203125" style="1" customWidth="1"/>
    <col min="11268" max="11268" width="16.4140625" style="1" bestFit="1" customWidth="1"/>
    <col min="11269" max="11269" width="9" style="1"/>
    <col min="11270" max="11270" width="10.58203125" style="1" customWidth="1"/>
    <col min="11271" max="11271" width="3.5" style="1" customWidth="1"/>
    <col min="11272" max="11272" width="4" style="1" customWidth="1"/>
    <col min="11273" max="11273" width="2.58203125" style="1" customWidth="1"/>
    <col min="11274" max="11274" width="4" style="1" customWidth="1"/>
    <col min="11275" max="11275" width="31.08203125" style="1" customWidth="1"/>
    <col min="11276" max="11521" width="9" style="1"/>
    <col min="11522" max="11522" width="7.25" style="1" bestFit="1" customWidth="1"/>
    <col min="11523" max="11523" width="18.33203125" style="1" customWidth="1"/>
    <col min="11524" max="11524" width="16.4140625" style="1" bestFit="1" customWidth="1"/>
    <col min="11525" max="11525" width="9" style="1"/>
    <col min="11526" max="11526" width="10.58203125" style="1" customWidth="1"/>
    <col min="11527" max="11527" width="3.5" style="1" customWidth="1"/>
    <col min="11528" max="11528" width="4" style="1" customWidth="1"/>
    <col min="11529" max="11529" width="2.58203125" style="1" customWidth="1"/>
    <col min="11530" max="11530" width="4" style="1" customWidth="1"/>
    <col min="11531" max="11531" width="31.08203125" style="1" customWidth="1"/>
    <col min="11532" max="11777" width="9" style="1"/>
    <col min="11778" max="11778" width="7.25" style="1" bestFit="1" customWidth="1"/>
    <col min="11779" max="11779" width="18.33203125" style="1" customWidth="1"/>
    <col min="11780" max="11780" width="16.4140625" style="1" bestFit="1" customWidth="1"/>
    <col min="11781" max="11781" width="9" style="1"/>
    <col min="11782" max="11782" width="10.58203125" style="1" customWidth="1"/>
    <col min="11783" max="11783" width="3.5" style="1" customWidth="1"/>
    <col min="11784" max="11784" width="4" style="1" customWidth="1"/>
    <col min="11785" max="11785" width="2.58203125" style="1" customWidth="1"/>
    <col min="11786" max="11786" width="4" style="1" customWidth="1"/>
    <col min="11787" max="11787" width="31.08203125" style="1" customWidth="1"/>
    <col min="11788" max="12033" width="9" style="1"/>
    <col min="12034" max="12034" width="7.25" style="1" bestFit="1" customWidth="1"/>
    <col min="12035" max="12035" width="18.33203125" style="1" customWidth="1"/>
    <col min="12036" max="12036" width="16.4140625" style="1" bestFit="1" customWidth="1"/>
    <col min="12037" max="12037" width="9" style="1"/>
    <col min="12038" max="12038" width="10.58203125" style="1" customWidth="1"/>
    <col min="12039" max="12039" width="3.5" style="1" customWidth="1"/>
    <col min="12040" max="12040" width="4" style="1" customWidth="1"/>
    <col min="12041" max="12041" width="2.58203125" style="1" customWidth="1"/>
    <col min="12042" max="12042" width="4" style="1" customWidth="1"/>
    <col min="12043" max="12043" width="31.08203125" style="1" customWidth="1"/>
    <col min="12044" max="12289" width="9" style="1"/>
    <col min="12290" max="12290" width="7.25" style="1" bestFit="1" customWidth="1"/>
    <col min="12291" max="12291" width="18.33203125" style="1" customWidth="1"/>
    <col min="12292" max="12292" width="16.4140625" style="1" bestFit="1" customWidth="1"/>
    <col min="12293" max="12293" width="9" style="1"/>
    <col min="12294" max="12294" width="10.58203125" style="1" customWidth="1"/>
    <col min="12295" max="12295" width="3.5" style="1" customWidth="1"/>
    <col min="12296" max="12296" width="4" style="1" customWidth="1"/>
    <col min="12297" max="12297" width="2.58203125" style="1" customWidth="1"/>
    <col min="12298" max="12298" width="4" style="1" customWidth="1"/>
    <col min="12299" max="12299" width="31.08203125" style="1" customWidth="1"/>
    <col min="12300" max="12545" width="9" style="1"/>
    <col min="12546" max="12546" width="7.25" style="1" bestFit="1" customWidth="1"/>
    <col min="12547" max="12547" width="18.33203125" style="1" customWidth="1"/>
    <col min="12548" max="12548" width="16.4140625" style="1" bestFit="1" customWidth="1"/>
    <col min="12549" max="12549" width="9" style="1"/>
    <col min="12550" max="12550" width="10.58203125" style="1" customWidth="1"/>
    <col min="12551" max="12551" width="3.5" style="1" customWidth="1"/>
    <col min="12552" max="12552" width="4" style="1" customWidth="1"/>
    <col min="12553" max="12553" width="2.58203125" style="1" customWidth="1"/>
    <col min="12554" max="12554" width="4" style="1" customWidth="1"/>
    <col min="12555" max="12555" width="31.08203125" style="1" customWidth="1"/>
    <col min="12556" max="12801" width="9" style="1"/>
    <col min="12802" max="12802" width="7.25" style="1" bestFit="1" customWidth="1"/>
    <col min="12803" max="12803" width="18.33203125" style="1" customWidth="1"/>
    <col min="12804" max="12804" width="16.4140625" style="1" bestFit="1" customWidth="1"/>
    <col min="12805" max="12805" width="9" style="1"/>
    <col min="12806" max="12806" width="10.58203125" style="1" customWidth="1"/>
    <col min="12807" max="12807" width="3.5" style="1" customWidth="1"/>
    <col min="12808" max="12808" width="4" style="1" customWidth="1"/>
    <col min="12809" max="12809" width="2.58203125" style="1" customWidth="1"/>
    <col min="12810" max="12810" width="4" style="1" customWidth="1"/>
    <col min="12811" max="12811" width="31.08203125" style="1" customWidth="1"/>
    <col min="12812" max="13057" width="9" style="1"/>
    <col min="13058" max="13058" width="7.25" style="1" bestFit="1" customWidth="1"/>
    <col min="13059" max="13059" width="18.33203125" style="1" customWidth="1"/>
    <col min="13060" max="13060" width="16.4140625" style="1" bestFit="1" customWidth="1"/>
    <col min="13061" max="13061" width="9" style="1"/>
    <col min="13062" max="13062" width="10.58203125" style="1" customWidth="1"/>
    <col min="13063" max="13063" width="3.5" style="1" customWidth="1"/>
    <col min="13064" max="13064" width="4" style="1" customWidth="1"/>
    <col min="13065" max="13065" width="2.58203125" style="1" customWidth="1"/>
    <col min="13066" max="13066" width="4" style="1" customWidth="1"/>
    <col min="13067" max="13067" width="31.08203125" style="1" customWidth="1"/>
    <col min="13068" max="13313" width="9" style="1"/>
    <col min="13314" max="13314" width="7.25" style="1" bestFit="1" customWidth="1"/>
    <col min="13315" max="13315" width="18.33203125" style="1" customWidth="1"/>
    <col min="13316" max="13316" width="16.4140625" style="1" bestFit="1" customWidth="1"/>
    <col min="13317" max="13317" width="9" style="1"/>
    <col min="13318" max="13318" width="10.58203125" style="1" customWidth="1"/>
    <col min="13319" max="13319" width="3.5" style="1" customWidth="1"/>
    <col min="13320" max="13320" width="4" style="1" customWidth="1"/>
    <col min="13321" max="13321" width="2.58203125" style="1" customWidth="1"/>
    <col min="13322" max="13322" width="4" style="1" customWidth="1"/>
    <col min="13323" max="13323" width="31.08203125" style="1" customWidth="1"/>
    <col min="13324" max="13569" width="9" style="1"/>
    <col min="13570" max="13570" width="7.25" style="1" bestFit="1" customWidth="1"/>
    <col min="13571" max="13571" width="18.33203125" style="1" customWidth="1"/>
    <col min="13572" max="13572" width="16.4140625" style="1" bestFit="1" customWidth="1"/>
    <col min="13573" max="13573" width="9" style="1"/>
    <col min="13574" max="13574" width="10.58203125" style="1" customWidth="1"/>
    <col min="13575" max="13575" width="3.5" style="1" customWidth="1"/>
    <col min="13576" max="13576" width="4" style="1" customWidth="1"/>
    <col min="13577" max="13577" width="2.58203125" style="1" customWidth="1"/>
    <col min="13578" max="13578" width="4" style="1" customWidth="1"/>
    <col min="13579" max="13579" width="31.08203125" style="1" customWidth="1"/>
    <col min="13580" max="13825" width="9" style="1"/>
    <col min="13826" max="13826" width="7.25" style="1" bestFit="1" customWidth="1"/>
    <col min="13827" max="13827" width="18.33203125" style="1" customWidth="1"/>
    <col min="13828" max="13828" width="16.4140625" style="1" bestFit="1" customWidth="1"/>
    <col min="13829" max="13829" width="9" style="1"/>
    <col min="13830" max="13830" width="10.58203125" style="1" customWidth="1"/>
    <col min="13831" max="13831" width="3.5" style="1" customWidth="1"/>
    <col min="13832" max="13832" width="4" style="1" customWidth="1"/>
    <col min="13833" max="13833" width="2.58203125" style="1" customWidth="1"/>
    <col min="13834" max="13834" width="4" style="1" customWidth="1"/>
    <col min="13835" max="13835" width="31.08203125" style="1" customWidth="1"/>
    <col min="13836" max="14081" width="9" style="1"/>
    <col min="14082" max="14082" width="7.25" style="1" bestFit="1" customWidth="1"/>
    <col min="14083" max="14083" width="18.33203125" style="1" customWidth="1"/>
    <col min="14084" max="14084" width="16.4140625" style="1" bestFit="1" customWidth="1"/>
    <col min="14085" max="14085" width="9" style="1"/>
    <col min="14086" max="14086" width="10.58203125" style="1" customWidth="1"/>
    <col min="14087" max="14087" width="3.5" style="1" customWidth="1"/>
    <col min="14088" max="14088" width="4" style="1" customWidth="1"/>
    <col min="14089" max="14089" width="2.58203125" style="1" customWidth="1"/>
    <col min="14090" max="14090" width="4" style="1" customWidth="1"/>
    <col min="14091" max="14091" width="31.08203125" style="1" customWidth="1"/>
    <col min="14092" max="14337" width="9" style="1"/>
    <col min="14338" max="14338" width="7.25" style="1" bestFit="1" customWidth="1"/>
    <col min="14339" max="14339" width="18.33203125" style="1" customWidth="1"/>
    <col min="14340" max="14340" width="16.4140625" style="1" bestFit="1" customWidth="1"/>
    <col min="14341" max="14341" width="9" style="1"/>
    <col min="14342" max="14342" width="10.58203125" style="1" customWidth="1"/>
    <col min="14343" max="14343" width="3.5" style="1" customWidth="1"/>
    <col min="14344" max="14344" width="4" style="1" customWidth="1"/>
    <col min="14345" max="14345" width="2.58203125" style="1" customWidth="1"/>
    <col min="14346" max="14346" width="4" style="1" customWidth="1"/>
    <col min="14347" max="14347" width="31.08203125" style="1" customWidth="1"/>
    <col min="14348" max="14593" width="9" style="1"/>
    <col min="14594" max="14594" width="7.25" style="1" bestFit="1" customWidth="1"/>
    <col min="14595" max="14595" width="18.33203125" style="1" customWidth="1"/>
    <col min="14596" max="14596" width="16.4140625" style="1" bestFit="1" customWidth="1"/>
    <col min="14597" max="14597" width="9" style="1"/>
    <col min="14598" max="14598" width="10.58203125" style="1" customWidth="1"/>
    <col min="14599" max="14599" width="3.5" style="1" customWidth="1"/>
    <col min="14600" max="14600" width="4" style="1" customWidth="1"/>
    <col min="14601" max="14601" width="2.58203125" style="1" customWidth="1"/>
    <col min="14602" max="14602" width="4" style="1" customWidth="1"/>
    <col min="14603" max="14603" width="31.08203125" style="1" customWidth="1"/>
    <col min="14604" max="14849" width="9" style="1"/>
    <col min="14850" max="14850" width="7.25" style="1" bestFit="1" customWidth="1"/>
    <col min="14851" max="14851" width="18.33203125" style="1" customWidth="1"/>
    <col min="14852" max="14852" width="16.4140625" style="1" bestFit="1" customWidth="1"/>
    <col min="14853" max="14853" width="9" style="1"/>
    <col min="14854" max="14854" width="10.58203125" style="1" customWidth="1"/>
    <col min="14855" max="14855" width="3.5" style="1" customWidth="1"/>
    <col min="14856" max="14856" width="4" style="1" customWidth="1"/>
    <col min="14857" max="14857" width="2.58203125" style="1" customWidth="1"/>
    <col min="14858" max="14858" width="4" style="1" customWidth="1"/>
    <col min="14859" max="14859" width="31.08203125" style="1" customWidth="1"/>
    <col min="14860" max="15105" width="9" style="1"/>
    <col min="15106" max="15106" width="7.25" style="1" bestFit="1" customWidth="1"/>
    <col min="15107" max="15107" width="18.33203125" style="1" customWidth="1"/>
    <col min="15108" max="15108" width="16.4140625" style="1" bestFit="1" customWidth="1"/>
    <col min="15109" max="15109" width="9" style="1"/>
    <col min="15110" max="15110" width="10.58203125" style="1" customWidth="1"/>
    <col min="15111" max="15111" width="3.5" style="1" customWidth="1"/>
    <col min="15112" max="15112" width="4" style="1" customWidth="1"/>
    <col min="15113" max="15113" width="2.58203125" style="1" customWidth="1"/>
    <col min="15114" max="15114" width="4" style="1" customWidth="1"/>
    <col min="15115" max="15115" width="31.08203125" style="1" customWidth="1"/>
    <col min="15116" max="15361" width="9" style="1"/>
    <col min="15362" max="15362" width="7.25" style="1" bestFit="1" customWidth="1"/>
    <col min="15363" max="15363" width="18.33203125" style="1" customWidth="1"/>
    <col min="15364" max="15364" width="16.4140625" style="1" bestFit="1" customWidth="1"/>
    <col min="15365" max="15365" width="9" style="1"/>
    <col min="15366" max="15366" width="10.58203125" style="1" customWidth="1"/>
    <col min="15367" max="15367" width="3.5" style="1" customWidth="1"/>
    <col min="15368" max="15368" width="4" style="1" customWidth="1"/>
    <col min="15369" max="15369" width="2.58203125" style="1" customWidth="1"/>
    <col min="15370" max="15370" width="4" style="1" customWidth="1"/>
    <col min="15371" max="15371" width="31.08203125" style="1" customWidth="1"/>
    <col min="15372" max="15617" width="9" style="1"/>
    <col min="15618" max="15618" width="7.25" style="1" bestFit="1" customWidth="1"/>
    <col min="15619" max="15619" width="18.33203125" style="1" customWidth="1"/>
    <col min="15620" max="15620" width="16.4140625" style="1" bestFit="1" customWidth="1"/>
    <col min="15621" max="15621" width="9" style="1"/>
    <col min="15622" max="15622" width="10.58203125" style="1" customWidth="1"/>
    <col min="15623" max="15623" width="3.5" style="1" customWidth="1"/>
    <col min="15624" max="15624" width="4" style="1" customWidth="1"/>
    <col min="15625" max="15625" width="2.58203125" style="1" customWidth="1"/>
    <col min="15626" max="15626" width="4" style="1" customWidth="1"/>
    <col min="15627" max="15627" width="31.08203125" style="1" customWidth="1"/>
    <col min="15628" max="15873" width="9" style="1"/>
    <col min="15874" max="15874" width="7.25" style="1" bestFit="1" customWidth="1"/>
    <col min="15875" max="15875" width="18.33203125" style="1" customWidth="1"/>
    <col min="15876" max="15876" width="16.4140625" style="1" bestFit="1" customWidth="1"/>
    <col min="15877" max="15877" width="9" style="1"/>
    <col min="15878" max="15878" width="10.58203125" style="1" customWidth="1"/>
    <col min="15879" max="15879" width="3.5" style="1" customWidth="1"/>
    <col min="15880" max="15880" width="4" style="1" customWidth="1"/>
    <col min="15881" max="15881" width="2.58203125" style="1" customWidth="1"/>
    <col min="15882" max="15882" width="4" style="1" customWidth="1"/>
    <col min="15883" max="15883" width="31.08203125" style="1" customWidth="1"/>
    <col min="15884" max="16129" width="9" style="1"/>
    <col min="16130" max="16130" width="7.25" style="1" bestFit="1" customWidth="1"/>
    <col min="16131" max="16131" width="18.33203125" style="1" customWidth="1"/>
    <col min="16132" max="16132" width="16.4140625" style="1" bestFit="1" customWidth="1"/>
    <col min="16133" max="16133" width="9" style="1"/>
    <col min="16134" max="16134" width="10.58203125" style="1" customWidth="1"/>
    <col min="16135" max="16135" width="3.5" style="1" customWidth="1"/>
    <col min="16136" max="16136" width="4" style="1" customWidth="1"/>
    <col min="16137" max="16137" width="2.58203125" style="1" customWidth="1"/>
    <col min="16138" max="16138" width="4" style="1" customWidth="1"/>
    <col min="16139" max="16139" width="31.08203125" style="1" customWidth="1"/>
    <col min="16140" max="16384" width="9" style="1"/>
  </cols>
  <sheetData>
    <row r="1" spans="2:12" ht="13" x14ac:dyDescent="0.3">
      <c r="C1" s="55" t="s">
        <v>11</v>
      </c>
      <c r="D1" s="55"/>
      <c r="E1" s="55"/>
      <c r="F1" s="55"/>
      <c r="G1" s="55"/>
      <c r="H1" s="55"/>
      <c r="I1" s="55"/>
      <c r="J1" s="55"/>
      <c r="K1" s="55"/>
    </row>
    <row r="2" spans="2:12" x14ac:dyDescent="0.25">
      <c r="B2" s="42">
        <v>1</v>
      </c>
      <c r="C2" s="56" t="s">
        <v>31</v>
      </c>
      <c r="D2" s="56"/>
      <c r="E2" s="56"/>
      <c r="F2" s="56"/>
      <c r="G2" s="56"/>
      <c r="H2" s="56"/>
      <c r="I2" s="56"/>
      <c r="J2" s="56"/>
      <c r="K2" s="56"/>
    </row>
    <row r="3" spans="2:12" s="37" customFormat="1" x14ac:dyDescent="0.35">
      <c r="B3" s="42">
        <v>2</v>
      </c>
      <c r="C3" s="51" t="s">
        <v>18</v>
      </c>
      <c r="D3" s="52"/>
      <c r="E3" s="52"/>
      <c r="F3" s="52"/>
      <c r="G3" s="52"/>
      <c r="H3" s="52"/>
      <c r="I3" s="52"/>
      <c r="J3" s="52"/>
      <c r="K3" s="52"/>
      <c r="L3" s="36"/>
    </row>
    <row r="4" spans="2:12" s="37" customFormat="1" x14ac:dyDescent="0.35">
      <c r="B4" s="42">
        <v>3</v>
      </c>
      <c r="C4" s="51" t="s">
        <v>19</v>
      </c>
      <c r="D4" s="52"/>
      <c r="E4" s="52"/>
      <c r="F4" s="52"/>
      <c r="G4" s="52"/>
      <c r="H4" s="52"/>
      <c r="I4" s="52"/>
      <c r="J4" s="52"/>
      <c r="K4" s="52"/>
      <c r="L4" s="36"/>
    </row>
    <row r="5" spans="2:12" ht="37.5" x14ac:dyDescent="0.25">
      <c r="B5" s="41" t="s">
        <v>23</v>
      </c>
      <c r="C5" s="57" t="s">
        <v>20</v>
      </c>
      <c r="D5" s="57"/>
      <c r="E5" s="57"/>
      <c r="F5" s="57"/>
      <c r="G5" s="57"/>
      <c r="H5" s="57"/>
      <c r="I5" s="57"/>
      <c r="J5" s="57"/>
      <c r="K5" s="57"/>
      <c r="L5" s="36"/>
    </row>
    <row r="6" spans="2:12" s="37" customFormat="1" x14ac:dyDescent="0.35">
      <c r="B6" s="42">
        <v>5</v>
      </c>
      <c r="C6" s="53" t="s">
        <v>21</v>
      </c>
      <c r="D6" s="54"/>
      <c r="E6" s="54"/>
      <c r="F6" s="54"/>
      <c r="G6" s="54"/>
      <c r="H6" s="54"/>
      <c r="I6" s="54"/>
      <c r="J6" s="54"/>
      <c r="K6" s="54"/>
      <c r="L6" s="36"/>
    </row>
    <row r="7" spans="2:12" s="37" customFormat="1" ht="25" x14ac:dyDescent="0.35">
      <c r="B7" s="41" t="s">
        <v>24</v>
      </c>
      <c r="C7" s="51" t="s">
        <v>15</v>
      </c>
      <c r="D7" s="52"/>
      <c r="E7" s="52"/>
      <c r="F7" s="52"/>
      <c r="G7" s="52"/>
      <c r="H7" s="52"/>
      <c r="I7" s="52"/>
      <c r="J7" s="52"/>
      <c r="K7" s="52"/>
      <c r="L7" s="36"/>
    </row>
    <row r="8" spans="2:12" s="37" customFormat="1" x14ac:dyDescent="0.35">
      <c r="B8" s="42">
        <v>7</v>
      </c>
      <c r="C8" s="51" t="s">
        <v>22</v>
      </c>
      <c r="D8" s="51"/>
      <c r="E8" s="51"/>
      <c r="F8" s="51"/>
      <c r="G8" s="51"/>
      <c r="H8" s="51"/>
      <c r="I8" s="51"/>
      <c r="J8" s="51"/>
      <c r="K8" s="51"/>
      <c r="L8" s="36"/>
    </row>
    <row r="9" spans="2:12" s="37" customFormat="1" ht="25" x14ac:dyDescent="0.35">
      <c r="B9" s="41" t="s">
        <v>25</v>
      </c>
      <c r="C9" s="51" t="s">
        <v>14</v>
      </c>
      <c r="D9" s="52"/>
      <c r="E9" s="52"/>
      <c r="F9" s="52"/>
      <c r="G9" s="52"/>
      <c r="H9" s="52"/>
      <c r="I9" s="52"/>
      <c r="J9" s="52"/>
      <c r="K9" s="52"/>
      <c r="L9" s="36"/>
    </row>
    <row r="10" spans="2:12" s="37" customFormat="1" x14ac:dyDescent="0.35">
      <c r="B10" s="42">
        <v>9</v>
      </c>
      <c r="C10" s="51" t="s">
        <v>32</v>
      </c>
      <c r="D10" s="51"/>
      <c r="E10" s="51"/>
      <c r="F10" s="51"/>
      <c r="G10" s="51"/>
      <c r="H10" s="51"/>
      <c r="I10" s="51"/>
      <c r="J10" s="51"/>
      <c r="K10" s="51"/>
      <c r="L10" s="36"/>
    </row>
    <row r="11" spans="2:12" s="37" customFormat="1" ht="25" x14ac:dyDescent="0.35">
      <c r="B11" s="41" t="s">
        <v>26</v>
      </c>
      <c r="C11" s="51" t="s">
        <v>28</v>
      </c>
      <c r="D11" s="51"/>
      <c r="E11" s="51"/>
      <c r="F11" s="51"/>
      <c r="G11" s="51"/>
      <c r="H11" s="51"/>
      <c r="I11" s="51"/>
      <c r="J11" s="51"/>
      <c r="K11" s="51"/>
      <c r="L11" s="36"/>
    </row>
    <row r="12" spans="2:12" s="37" customFormat="1" ht="25" x14ac:dyDescent="0.35">
      <c r="B12" s="41" t="s">
        <v>27</v>
      </c>
      <c r="C12" s="51" t="s">
        <v>33</v>
      </c>
      <c r="D12" s="51"/>
      <c r="E12" s="51"/>
      <c r="F12" s="51"/>
      <c r="G12" s="51"/>
      <c r="H12" s="51"/>
      <c r="I12" s="51"/>
      <c r="J12" s="51"/>
      <c r="K12" s="51"/>
      <c r="L12" s="36"/>
    </row>
    <row r="13" spans="2:12" s="37" customFormat="1" x14ac:dyDescent="0.35">
      <c r="B13" s="42">
        <v>12</v>
      </c>
      <c r="C13" s="51" t="s">
        <v>16</v>
      </c>
      <c r="D13" s="51"/>
      <c r="E13" s="51"/>
      <c r="F13" s="51"/>
      <c r="G13" s="51"/>
      <c r="H13" s="51"/>
      <c r="I13" s="51"/>
      <c r="J13" s="51"/>
      <c r="K13" s="51"/>
      <c r="L13" s="36"/>
    </row>
    <row r="14" spans="2:12" s="37" customFormat="1" x14ac:dyDescent="0.35">
      <c r="B14" s="42">
        <v>13</v>
      </c>
      <c r="C14" s="52" t="s">
        <v>17</v>
      </c>
      <c r="D14" s="52"/>
      <c r="E14" s="52"/>
      <c r="F14" s="52"/>
      <c r="G14" s="52"/>
      <c r="H14" s="52"/>
      <c r="I14" s="52"/>
      <c r="J14" s="52"/>
      <c r="K14" s="52"/>
      <c r="L14" s="36"/>
    </row>
    <row r="15" spans="2:12" s="37" customFormat="1" ht="25" x14ac:dyDescent="0.35">
      <c r="B15" s="41" t="s">
        <v>29</v>
      </c>
      <c r="C15" s="51" t="s">
        <v>30</v>
      </c>
      <c r="D15" s="51"/>
      <c r="E15" s="51"/>
      <c r="F15" s="51"/>
      <c r="G15" s="51"/>
      <c r="H15" s="51"/>
      <c r="I15" s="51"/>
      <c r="J15" s="51"/>
      <c r="K15" s="51"/>
      <c r="L15" s="36"/>
    </row>
    <row r="16" spans="2:12" s="37" customFormat="1" ht="13" thickBot="1" x14ac:dyDescent="0.4">
      <c r="C16" s="51"/>
      <c r="D16" s="51"/>
      <c r="E16" s="51"/>
      <c r="F16" s="51"/>
      <c r="G16" s="51"/>
      <c r="H16" s="51"/>
      <c r="I16" s="51"/>
      <c r="J16" s="51"/>
      <c r="K16" s="51"/>
      <c r="L16" s="36"/>
    </row>
    <row r="17" spans="3:12" s="37" customFormat="1" ht="16" customHeight="1" thickBot="1" x14ac:dyDescent="0.4">
      <c r="C17" s="58" t="s">
        <v>13</v>
      </c>
      <c r="D17" s="59"/>
      <c r="E17" s="59"/>
      <c r="F17" s="60"/>
      <c r="G17" s="43">
        <v>1.8</v>
      </c>
      <c r="H17" s="61" t="s">
        <v>7</v>
      </c>
      <c r="I17" s="62"/>
      <c r="J17" s="36"/>
      <c r="K17" s="36"/>
      <c r="L17" s="36"/>
    </row>
    <row r="18" spans="3:12" ht="13" thickBot="1" x14ac:dyDescent="0.3"/>
    <row r="19" spans="3:12" s="20" customFormat="1" ht="16" thickBot="1" x14ac:dyDescent="0.4">
      <c r="C19" s="48" t="s">
        <v>10</v>
      </c>
      <c r="D19" s="49"/>
      <c r="E19" s="49"/>
      <c r="F19" s="49"/>
      <c r="G19" s="49"/>
      <c r="H19" s="49"/>
      <c r="I19" s="49"/>
      <c r="J19" s="49"/>
      <c r="K19" s="50"/>
      <c r="L19" s="42"/>
    </row>
    <row r="20" spans="3:12" ht="46.5" x14ac:dyDescent="0.25">
      <c r="C20" s="22" t="s">
        <v>3</v>
      </c>
      <c r="D20" s="21" t="s">
        <v>0</v>
      </c>
      <c r="E20" s="21" t="s">
        <v>1</v>
      </c>
      <c r="F20" s="21" t="s">
        <v>2</v>
      </c>
      <c r="G20" s="21" t="s">
        <v>9</v>
      </c>
      <c r="H20" s="45" t="s">
        <v>12</v>
      </c>
      <c r="I20" s="46"/>
      <c r="J20" s="47"/>
      <c r="K20" s="23" t="s">
        <v>4</v>
      </c>
    </row>
    <row r="21" spans="3:12" s="6" customFormat="1" ht="15.5" x14ac:dyDescent="0.35">
      <c r="C21" s="39">
        <v>1</v>
      </c>
      <c r="D21" s="40"/>
      <c r="E21" s="17"/>
      <c r="F21" s="2"/>
      <c r="G21" s="2">
        <f t="shared" ref="G21:G30" si="0">IF(F21=0,0,ROUNDUP(MAX(ROUNDUP((F21/2),0)*$G$17,3),0))</f>
        <v>0</v>
      </c>
      <c r="H21" s="3">
        <v>0</v>
      </c>
      <c r="I21" s="4" t="s">
        <v>5</v>
      </c>
      <c r="J21" s="5">
        <f t="shared" ref="J21:J30" si="1">H21+G21</f>
        <v>0</v>
      </c>
      <c r="K21" s="25"/>
      <c r="L21" s="44"/>
    </row>
    <row r="22" spans="3:12" s="6" customFormat="1" ht="15.5" x14ac:dyDescent="0.35">
      <c r="C22" s="24">
        <v>2</v>
      </c>
      <c r="D22" s="18"/>
      <c r="E22" s="17"/>
      <c r="F22" s="2"/>
      <c r="G22" s="2">
        <f t="shared" si="0"/>
        <v>0</v>
      </c>
      <c r="H22" s="3">
        <f>IF(G22=0,J21,J21+1)</f>
        <v>0</v>
      </c>
      <c r="I22" s="4" t="s">
        <v>5</v>
      </c>
      <c r="J22" s="5">
        <f t="shared" si="1"/>
        <v>0</v>
      </c>
      <c r="K22" s="25"/>
      <c r="L22" s="44"/>
    </row>
    <row r="23" spans="3:12" s="6" customFormat="1" ht="15.5" x14ac:dyDescent="0.35">
      <c r="C23" s="24">
        <v>3</v>
      </c>
      <c r="D23" s="18"/>
      <c r="E23" s="17"/>
      <c r="F23" s="2"/>
      <c r="G23" s="2">
        <f t="shared" si="0"/>
        <v>0</v>
      </c>
      <c r="H23" s="3">
        <f t="shared" ref="H23:H30" si="2">IF(G23=0,J22,J22+1)</f>
        <v>0</v>
      </c>
      <c r="I23" s="4" t="s">
        <v>5</v>
      </c>
      <c r="J23" s="5">
        <f t="shared" si="1"/>
        <v>0</v>
      </c>
      <c r="K23" s="25"/>
      <c r="L23" s="44"/>
    </row>
    <row r="24" spans="3:12" s="6" customFormat="1" ht="15.5" x14ac:dyDescent="0.35">
      <c r="C24" s="24">
        <v>4</v>
      </c>
      <c r="D24" s="16"/>
      <c r="E24" s="17"/>
      <c r="F24" s="2"/>
      <c r="G24" s="2">
        <f t="shared" si="0"/>
        <v>0</v>
      </c>
      <c r="H24" s="3">
        <f t="shared" si="2"/>
        <v>0</v>
      </c>
      <c r="I24" s="4" t="s">
        <v>5</v>
      </c>
      <c r="J24" s="5">
        <f t="shared" si="1"/>
        <v>0</v>
      </c>
      <c r="K24" s="25"/>
      <c r="L24" s="44"/>
    </row>
    <row r="25" spans="3:12" s="6" customFormat="1" ht="15.5" x14ac:dyDescent="0.35">
      <c r="C25" s="24">
        <v>5</v>
      </c>
      <c r="D25" s="16"/>
      <c r="E25" s="17"/>
      <c r="F25" s="2"/>
      <c r="G25" s="2">
        <f t="shared" si="0"/>
        <v>0</v>
      </c>
      <c r="H25" s="3">
        <f t="shared" si="2"/>
        <v>0</v>
      </c>
      <c r="I25" s="4" t="s">
        <v>5</v>
      </c>
      <c r="J25" s="5">
        <f t="shared" si="1"/>
        <v>0</v>
      </c>
      <c r="K25" s="25"/>
      <c r="L25" s="44"/>
    </row>
    <row r="26" spans="3:12" s="6" customFormat="1" ht="15.5" x14ac:dyDescent="0.35">
      <c r="C26" s="24">
        <v>6</v>
      </c>
      <c r="D26" s="16"/>
      <c r="E26" s="17"/>
      <c r="F26" s="2"/>
      <c r="G26" s="2">
        <f t="shared" si="0"/>
        <v>0</v>
      </c>
      <c r="H26" s="3">
        <f t="shared" ref="H26:H28" si="3">IF(G26=0,J25,J25+1)</f>
        <v>0</v>
      </c>
      <c r="I26" s="4" t="s">
        <v>5</v>
      </c>
      <c r="J26" s="5">
        <f t="shared" ref="J26:J28" si="4">H26+G26</f>
        <v>0</v>
      </c>
      <c r="K26" s="25"/>
      <c r="L26" s="44"/>
    </row>
    <row r="27" spans="3:12" s="6" customFormat="1" ht="15.5" x14ac:dyDescent="0.35">
      <c r="C27" s="24">
        <v>7</v>
      </c>
      <c r="D27" s="19"/>
      <c r="E27" s="17"/>
      <c r="F27" s="2"/>
      <c r="G27" s="2">
        <f t="shared" si="0"/>
        <v>0</v>
      </c>
      <c r="H27" s="3">
        <f t="shared" si="3"/>
        <v>0</v>
      </c>
      <c r="I27" s="4" t="s">
        <v>5</v>
      </c>
      <c r="J27" s="5">
        <f t="shared" si="4"/>
        <v>0</v>
      </c>
      <c r="K27" s="25"/>
      <c r="L27" s="44"/>
    </row>
    <row r="28" spans="3:12" s="6" customFormat="1" ht="15.5" x14ac:dyDescent="0.35">
      <c r="C28" s="24">
        <v>8</v>
      </c>
      <c r="D28" s="18"/>
      <c r="E28" s="17"/>
      <c r="F28" s="2"/>
      <c r="G28" s="2">
        <f t="shared" si="0"/>
        <v>0</v>
      </c>
      <c r="H28" s="3">
        <f t="shared" si="3"/>
        <v>0</v>
      </c>
      <c r="I28" s="4" t="s">
        <v>5</v>
      </c>
      <c r="J28" s="5">
        <f t="shared" si="4"/>
        <v>0</v>
      </c>
      <c r="K28" s="25"/>
      <c r="L28" s="44"/>
    </row>
    <row r="29" spans="3:12" s="6" customFormat="1" ht="15.5" x14ac:dyDescent="0.35">
      <c r="C29" s="24">
        <v>9</v>
      </c>
      <c r="D29" s="18"/>
      <c r="E29" s="17"/>
      <c r="F29" s="2"/>
      <c r="G29" s="2">
        <f t="shared" si="0"/>
        <v>0</v>
      </c>
      <c r="H29" s="3">
        <f t="shared" si="2"/>
        <v>0</v>
      </c>
      <c r="I29" s="4" t="s">
        <v>5</v>
      </c>
      <c r="J29" s="5">
        <f t="shared" si="1"/>
        <v>0</v>
      </c>
      <c r="K29" s="25"/>
      <c r="L29" s="44"/>
    </row>
    <row r="30" spans="3:12" s="6" customFormat="1" ht="16" thickBot="1" x14ac:dyDescent="0.4">
      <c r="C30" s="26">
        <v>10</v>
      </c>
      <c r="D30" s="38"/>
      <c r="E30" s="35"/>
      <c r="F30" s="7"/>
      <c r="G30" s="7">
        <f t="shared" si="0"/>
        <v>0</v>
      </c>
      <c r="H30" s="8">
        <f t="shared" si="2"/>
        <v>0</v>
      </c>
      <c r="I30" s="9" t="s">
        <v>5</v>
      </c>
      <c r="J30" s="10">
        <f t="shared" si="1"/>
        <v>0</v>
      </c>
      <c r="K30" s="27"/>
      <c r="L30" s="44"/>
    </row>
    <row r="31" spans="3:12" ht="16.5" thickTop="1" thickBot="1" x14ac:dyDescent="0.4">
      <c r="C31" s="28"/>
      <c r="D31" s="29"/>
      <c r="E31" s="30" t="s">
        <v>6</v>
      </c>
      <c r="F31" s="30">
        <f>SUM(F21:F30)</f>
        <v>0</v>
      </c>
      <c r="G31" s="30"/>
      <c r="H31" s="31"/>
      <c r="I31" s="32"/>
      <c r="J31" s="33">
        <f>MAX(J21:J30)</f>
        <v>0</v>
      </c>
      <c r="K31" s="34" t="s">
        <v>8</v>
      </c>
    </row>
    <row r="32" spans="3:12" ht="15.5" x14ac:dyDescent="0.35">
      <c r="D32" s="11"/>
      <c r="F32" s="12"/>
      <c r="G32" s="12"/>
      <c r="H32" s="13"/>
      <c r="I32" s="12"/>
      <c r="J32" s="12"/>
      <c r="K32" s="14"/>
    </row>
    <row r="33" spans="3:10" x14ac:dyDescent="0.25">
      <c r="H33" s="13"/>
      <c r="I33" s="13"/>
      <c r="J33" s="13"/>
    </row>
    <row r="34" spans="3:10" x14ac:dyDescent="0.25">
      <c r="C34" s="15"/>
      <c r="F34" s="13"/>
      <c r="G34" s="13"/>
    </row>
  </sheetData>
  <sortState xmlns:xlrd2="http://schemas.microsoft.com/office/spreadsheetml/2017/richdata2" ref="D21:F30">
    <sortCondition ref="F21:F30"/>
    <sortCondition ref="D21:D30"/>
  </sortState>
  <mergeCells count="20">
    <mergeCell ref="C1:K1"/>
    <mergeCell ref="C2:K2"/>
    <mergeCell ref="C5:K5"/>
    <mergeCell ref="C10:K10"/>
    <mergeCell ref="C15:K15"/>
    <mergeCell ref="C13:K13"/>
    <mergeCell ref="C12:K12"/>
    <mergeCell ref="C11:K11"/>
    <mergeCell ref="C14:K14"/>
    <mergeCell ref="H20:J20"/>
    <mergeCell ref="C19:K19"/>
    <mergeCell ref="C3:K3"/>
    <mergeCell ref="C4:K4"/>
    <mergeCell ref="C6:K6"/>
    <mergeCell ref="C7:K7"/>
    <mergeCell ref="C9:K9"/>
    <mergeCell ref="C8:K8"/>
    <mergeCell ref="C16:K16"/>
    <mergeCell ref="C17:F17"/>
    <mergeCell ref="H17:I17"/>
  </mergeCells>
  <pageMargins left="0.70866141732283472" right="0.70866141732283472" top="0.74803149606299213" bottom="0.74803149606299213" header="0.31496062992125984" footer="0.31496062992125984"/>
  <pageSetup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2C60B-8742-44CE-B907-38D215E7CC1A}">
  <dimension ref="A1"/>
  <sheetViews>
    <sheetView workbookViewId="0"/>
  </sheetViews>
  <sheetFormatPr defaultRowHeight="15.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FE05B4118C6B4E96D8B02B1BAE9101" ma:contentTypeVersion="15" ma:contentTypeDescription="Create a new document." ma:contentTypeScope="" ma:versionID="0dff4a0affc7dc4472673df627c6731b">
  <xsd:schema xmlns:xsd="http://www.w3.org/2001/XMLSchema" xmlns:xs="http://www.w3.org/2001/XMLSchema" xmlns:p="http://schemas.microsoft.com/office/2006/metadata/properties" xmlns:ns2="36bd1def-7d10-415b-bfc1-6cca243effda" xmlns:ns3="671a07bc-e6ae-45a0-bd41-8416f1c6b439" targetNamespace="http://schemas.microsoft.com/office/2006/metadata/properties" ma:root="true" ma:fieldsID="69a40c3a611ed056aa9923dcac6a5cc3" ns2:_="" ns3:_="">
    <xsd:import namespace="36bd1def-7d10-415b-bfc1-6cca243effda"/>
    <xsd:import namespace="671a07bc-e6ae-45a0-bd41-8416f1c6b4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bd1def-7d10-415b-bfc1-6cca243eff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e1ed9aa-ffdd-43d0-a446-e55cdc72b6ca"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1a07bc-e6ae-45a0-bd41-8416f1c6b43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de07b0f-7227-4a40-a698-9a683e4fc0f6}" ma:internalName="TaxCatchAll" ma:showField="CatchAllData" ma:web="671a07bc-e6ae-45a0-bd41-8416f1c6b4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6bd1def-7d10-415b-bfc1-6cca243effda">
      <Terms xmlns="http://schemas.microsoft.com/office/infopath/2007/PartnerControls"/>
    </lcf76f155ced4ddcb4097134ff3c332f>
    <TaxCatchAll xmlns="671a07bc-e6ae-45a0-bd41-8416f1c6b439" xsi:nil="true"/>
  </documentManagement>
</p:properties>
</file>

<file path=customXml/itemProps1.xml><?xml version="1.0" encoding="utf-8"?>
<ds:datastoreItem xmlns:ds="http://schemas.openxmlformats.org/officeDocument/2006/customXml" ds:itemID="{4D88FBC7-8407-4B41-9570-200938AA3C4C}"/>
</file>

<file path=customXml/itemProps2.xml><?xml version="1.0" encoding="utf-8"?>
<ds:datastoreItem xmlns:ds="http://schemas.openxmlformats.org/officeDocument/2006/customXml" ds:itemID="{19ED10D8-C110-4FC3-9F5B-853B16492A3B}"/>
</file>

<file path=customXml/itemProps3.xml><?xml version="1.0" encoding="utf-8"?>
<ds:datastoreItem xmlns:ds="http://schemas.openxmlformats.org/officeDocument/2006/customXml" ds:itemID="{A3D6D8ED-2F9F-45DA-BB2E-F032943127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Training roster planner</vt:lpstr>
      <vt:lpstr>Put club nominations here</vt:lpstr>
      <vt:lpstr>'Training roster planner'!Print_Area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Mellon</dc:creator>
  <cp:lastModifiedBy>Richard Mellon</cp:lastModifiedBy>
  <cp:lastPrinted>2021-03-22T22:39:43Z</cp:lastPrinted>
  <dcterms:created xsi:type="dcterms:W3CDTF">2018-11-03T10:01:42Z</dcterms:created>
  <dcterms:modified xsi:type="dcterms:W3CDTF">2025-11-04T04:14:23Z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0x010100DDFE05B4118C6B4E96D8B02B1BAE9101</vt:lpwstr>
  </property>
</Properties>
</file>