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585" yWindow="975" windowWidth="14460" windowHeight="7155" activeTab="1"/>
  </bookViews>
  <sheets>
    <sheet name="div split" sheetId="5" r:id="rId1"/>
    <sheet name="RUNNING ORDER" sheetId="21" r:id="rId2"/>
    <sheet name="Sheet3" sheetId="19" r:id="rId3"/>
  </sheets>
  <definedNames>
    <definedName name="_xlnm.Print_Area" localSheetId="1">'RUNNING ORDER'!$A$1:$P$61</definedName>
  </definedNames>
  <calcPr calcId="145621" calcOnSave="0"/>
  <fileRecoveryPr repairLoad="1"/>
</workbook>
</file>

<file path=xl/calcChain.xml><?xml version="1.0" encoding="utf-8"?>
<calcChain xmlns="http://schemas.openxmlformats.org/spreadsheetml/2006/main">
  <c r="K53" i="21" l="1"/>
  <c r="K51" i="21"/>
  <c r="K49" i="21"/>
  <c r="K45" i="21"/>
  <c r="F45" i="21" s="1"/>
  <c r="G43" i="21"/>
  <c r="L43" i="21" s="1"/>
  <c r="G41" i="21"/>
  <c r="K39" i="21"/>
  <c r="L29" i="21"/>
  <c r="K29" i="21"/>
  <c r="G28" i="21"/>
  <c r="L28" i="21" s="1"/>
  <c r="K25" i="21"/>
  <c r="G24" i="21"/>
  <c r="L24" i="21" s="1"/>
  <c r="G21" i="21"/>
  <c r="L21" i="21" s="1"/>
  <c r="G19" i="21"/>
  <c r="F19" i="21" s="1"/>
  <c r="K16" i="21"/>
  <c r="G15" i="21"/>
  <c r="L15" i="21" s="1"/>
  <c r="K12" i="21"/>
  <c r="F12" i="21" s="1"/>
  <c r="G11" i="21"/>
  <c r="L11" i="21" s="1"/>
  <c r="H14" i="5" l="1"/>
  <c r="H8" i="5"/>
  <c r="H3" i="5"/>
</calcChain>
</file>

<file path=xl/sharedStrings.xml><?xml version="1.0" encoding="utf-8"?>
<sst xmlns="http://schemas.openxmlformats.org/spreadsheetml/2006/main" count="278" uniqueCount="88">
  <si>
    <t>DIV</t>
  </si>
  <si>
    <t>LEFT LANE</t>
  </si>
  <si>
    <t xml:space="preserve">RIGHT LANE </t>
  </si>
  <si>
    <t>N/A</t>
  </si>
  <si>
    <t>RACE</t>
  </si>
  <si>
    <t>SPEC OPS</t>
  </si>
  <si>
    <t>LIGHTNING</t>
  </si>
  <si>
    <t>FF</t>
  </si>
  <si>
    <t>RASCALS</t>
  </si>
  <si>
    <t>HORNETS</t>
  </si>
  <si>
    <t>THUNDER</t>
  </si>
  <si>
    <t>HOT SAUCE</t>
  </si>
  <si>
    <t>DIV 1</t>
  </si>
  <si>
    <t>DIV 2</t>
  </si>
  <si>
    <t>DIV 3</t>
  </si>
  <si>
    <t xml:space="preserve">GAME ON </t>
  </si>
  <si>
    <t xml:space="preserve">FAIRLY </t>
  </si>
  <si>
    <t>SEED TIME</t>
  </si>
  <si>
    <t>HANDICAP</t>
  </si>
  <si>
    <t>DIFF IN DIV</t>
  </si>
  <si>
    <t xml:space="preserve">REGULAR </t>
  </si>
  <si>
    <t># RACES</t>
  </si>
  <si>
    <t># HEATS</t>
  </si>
  <si>
    <t>BEST OF 5</t>
  </si>
  <si>
    <t>FORMAT</t>
  </si>
  <si>
    <t>Max 30</t>
  </si>
  <si>
    <t>triple RR</t>
  </si>
  <si>
    <t>double RR  BEST OF 5</t>
  </si>
  <si>
    <t>B/Out</t>
  </si>
  <si>
    <t>B/OUT</t>
  </si>
  <si>
    <t>Dec</t>
  </si>
  <si>
    <t>Web</t>
  </si>
  <si>
    <t>ALL SYSTEMS GO</t>
  </si>
  <si>
    <t>FLYBALL FANATICS</t>
  </si>
  <si>
    <t>FAIRLY FLYING</t>
  </si>
  <si>
    <t>AIRBORNE SPECIAL OPS</t>
  </si>
  <si>
    <t>PAWS OF LIGHTNING</t>
  </si>
  <si>
    <t>PAWS OF THUNDER</t>
  </si>
  <si>
    <t>AIRBORNE HORNETS</t>
  </si>
  <si>
    <t>PINE RIVERS RASCALS</t>
  </si>
  <si>
    <t>H'CAP</t>
  </si>
  <si>
    <t>Billy</t>
  </si>
  <si>
    <t>Alvin</t>
  </si>
  <si>
    <t>Luna</t>
  </si>
  <si>
    <t>Border Patrol</t>
  </si>
  <si>
    <t>Black and Blue</t>
  </si>
  <si>
    <t>Panda</t>
  </si>
  <si>
    <t>Fenway</t>
  </si>
  <si>
    <t>Blaze</t>
  </si>
  <si>
    <t>TEAM RACING</t>
  </si>
  <si>
    <t>SINGLES AND PAIRS</t>
  </si>
  <si>
    <t>Demo 1</t>
  </si>
  <si>
    <t>Demo 2</t>
  </si>
  <si>
    <t>Demo 3</t>
  </si>
  <si>
    <t>Demo 4</t>
  </si>
  <si>
    <t>Demo 5</t>
  </si>
  <si>
    <t>Demo 11</t>
  </si>
  <si>
    <t>Demo 12</t>
  </si>
  <si>
    <t>Demo 13</t>
  </si>
  <si>
    <t>Demo 14</t>
  </si>
  <si>
    <t>Demo 6</t>
  </si>
  <si>
    <t>Demo 7</t>
  </si>
  <si>
    <t>Demo 8</t>
  </si>
  <si>
    <t>Demo 9</t>
  </si>
  <si>
    <t>Demo 10</t>
  </si>
  <si>
    <t>Demo 15</t>
  </si>
  <si>
    <t>PAIRS</t>
  </si>
  <si>
    <t xml:space="preserve">SINGLES </t>
  </si>
  <si>
    <t>Sibling shoo-ins</t>
  </si>
  <si>
    <t>STEVE</t>
  </si>
  <si>
    <t>PAUL</t>
  </si>
  <si>
    <t>BEN</t>
  </si>
  <si>
    <t>Mac and Cheese</t>
  </si>
  <si>
    <t>FARLY FLYING</t>
  </si>
  <si>
    <t>BEGINNERS - BACKYARD BUDDIES - 10 MINS</t>
  </si>
  <si>
    <t>BEGINNERS -AWESOME PAWSOME - 10 MINS</t>
  </si>
  <si>
    <t>JUDGE</t>
  </si>
  <si>
    <t xml:space="preserve">5 MINUTE BREAK - RING PREPARATION </t>
  </si>
  <si>
    <t xml:space="preserve">5 MINUTE RING PREPARATION  -  MAIN LUNCH BREAK - SINGLES  AND PAIRS CONTINUED </t>
  </si>
  <si>
    <t xml:space="preserve">5 MINUTE RING PREPARATION    </t>
  </si>
  <si>
    <t>BEGINNERS -   FLYBALL FANATICS - 15 MINS</t>
  </si>
  <si>
    <t>VS</t>
  </si>
  <si>
    <t>STEWARDS</t>
  </si>
  <si>
    <t>FLYBALL FANATCIS</t>
  </si>
  <si>
    <t>BEGINNERS - AIRBORNE  - 15 MINS</t>
  </si>
  <si>
    <t>BEGINNERS -  AIRBORNE - 10 MINS</t>
  </si>
  <si>
    <t>BEGINNERS -  GAME ON  - 15 MINS</t>
  </si>
  <si>
    <t xml:space="preserve">5 MINUTE BREAK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</si>
</sst>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28"/>
      <name val="Calibri"/>
      <family val="2"/>
      <scheme val="minor"/>
    </font>
    <font>
      <sz val="28"/>
      <color rgb="FF050505"/>
      <name val="Calibri"/>
      <family val="2"/>
      <scheme val="minor"/>
    </font>
    <font>
      <b/>
      <sz val="28"/>
      <name val="Calibri"/>
      <family val="2"/>
      <scheme val="minor"/>
    </font>
    <font>
      <sz val="2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1" xfId="0" applyFont="1" applyFill="1" applyBorder="1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1" xfId="0" applyNumberFormat="1" applyFont="1" applyFill="1" applyBorder="1"/>
    <xf numFmtId="0" fontId="1" fillId="0" borderId="0" xfId="0" applyFont="1" applyFill="1" applyAlignment="1"/>
    <xf numFmtId="0" fontId="1" fillId="0" borderId="8" xfId="0" applyFont="1" applyFill="1" applyBorder="1"/>
    <xf numFmtId="0" fontId="0" fillId="0" borderId="9" xfId="0" applyBorder="1"/>
    <xf numFmtId="0" fontId="0" fillId="0" borderId="14" xfId="0" applyBorder="1"/>
    <xf numFmtId="0" fontId="1" fillId="0" borderId="10" xfId="0" applyFont="1" applyFill="1" applyBorder="1"/>
    <xf numFmtId="0" fontId="0" fillId="0" borderId="11" xfId="0" applyBorder="1"/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4" xfId="0" applyBorder="1"/>
    <xf numFmtId="0" fontId="0" fillId="0" borderId="12" xfId="0" applyBorder="1"/>
    <xf numFmtId="0" fontId="0" fillId="0" borderId="5" xfId="0" applyBorder="1"/>
    <xf numFmtId="164" fontId="1" fillId="0" borderId="4" xfId="0" applyNumberFormat="1" applyFont="1" applyFill="1" applyBorder="1"/>
    <xf numFmtId="164" fontId="1" fillId="0" borderId="12" xfId="0" applyNumberFormat="1" applyFont="1" applyFill="1" applyBorder="1"/>
    <xf numFmtId="164" fontId="1" fillId="0" borderId="5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wrapText="1"/>
    </xf>
    <xf numFmtId="164" fontId="2" fillId="4" borderId="13" xfId="0" applyNumberFormat="1" applyFont="1" applyFill="1" applyBorder="1" applyAlignment="1">
      <alignment wrapText="1"/>
    </xf>
    <xf numFmtId="0" fontId="2" fillId="4" borderId="0" xfId="0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wrapText="1"/>
    </xf>
    <xf numFmtId="164" fontId="2" fillId="4" borderId="14" xfId="0" applyNumberFormat="1" applyFont="1" applyFill="1" applyBorder="1" applyAlignment="1">
      <alignment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4" borderId="0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4" borderId="0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 shrinkToFit="1"/>
    </xf>
    <xf numFmtId="0" fontId="3" fillId="0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center" wrapText="1" shrinkToFit="1"/>
    </xf>
    <xf numFmtId="0" fontId="2" fillId="4" borderId="15" xfId="0" applyFont="1" applyFill="1" applyBorder="1" applyAlignment="1">
      <alignment wrapText="1" shrinkToFit="1"/>
    </xf>
    <xf numFmtId="164" fontId="2" fillId="0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164" fontId="2" fillId="0" borderId="5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64" fontId="2" fillId="3" borderId="4" xfId="0" applyNumberFormat="1" applyFont="1" applyFill="1" applyBorder="1" applyAlignment="1">
      <alignment horizontal="center" wrapText="1"/>
    </xf>
    <xf numFmtId="164" fontId="2" fillId="5" borderId="4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vertical="center" wrapText="1"/>
    </xf>
    <xf numFmtId="164" fontId="2" fillId="5" borderId="12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vertical="center" wrapText="1"/>
    </xf>
    <xf numFmtId="164" fontId="2" fillId="4" borderId="0" xfId="0" applyNumberFormat="1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wrapText="1" shrinkToFit="1"/>
    </xf>
    <xf numFmtId="164" fontId="2" fillId="4" borderId="15" xfId="0" applyNumberFormat="1" applyFont="1" applyFill="1" applyBorder="1" applyAlignment="1">
      <alignment wrapText="1"/>
    </xf>
    <xf numFmtId="164" fontId="2" fillId="4" borderId="3" xfId="0" applyNumberFormat="1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" fillId="4" borderId="3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 shrinkToFit="1"/>
    </xf>
    <xf numFmtId="0" fontId="4" fillId="7" borderId="6" xfId="0" applyFont="1" applyFill="1" applyBorder="1" applyAlignment="1">
      <alignment horizontal="left" vertical="center" wrapText="1" shrinkToFit="1"/>
    </xf>
    <xf numFmtId="0" fontId="4" fillId="7" borderId="2" xfId="0" applyFont="1" applyFill="1" applyBorder="1" applyAlignment="1">
      <alignment horizontal="left" vertical="center" wrapText="1" shrinkToFit="1"/>
    </xf>
    <xf numFmtId="0" fontId="4" fillId="7" borderId="7" xfId="0" applyFont="1" applyFill="1" applyBorder="1" applyAlignment="1">
      <alignment horizontal="left" vertical="center" wrapText="1" shrinkToFit="1"/>
    </xf>
    <xf numFmtId="0" fontId="4" fillId="6" borderId="1" xfId="0" applyFont="1" applyFill="1" applyBorder="1" applyAlignment="1">
      <alignment horizontal="left" wrapText="1" shrinkToFit="1"/>
    </xf>
    <xf numFmtId="0" fontId="4" fillId="4" borderId="8" xfId="0" applyFont="1" applyFill="1" applyBorder="1" applyAlignment="1">
      <alignment horizontal="left" wrapText="1" shrinkToFit="1"/>
    </xf>
    <xf numFmtId="0" fontId="4" fillId="4" borderId="3" xfId="0" applyFont="1" applyFill="1" applyBorder="1" applyAlignment="1">
      <alignment horizontal="left" wrapText="1" shrinkToFit="1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left" vertical="center" wrapText="1" shrinkToFit="1"/>
    </xf>
    <xf numFmtId="0" fontId="4" fillId="4" borderId="0" xfId="0" applyFont="1" applyFill="1" applyBorder="1" applyAlignment="1">
      <alignment horizontal="left" vertical="center" wrapText="1" shrinkToFit="1"/>
    </xf>
    <xf numFmtId="0" fontId="4" fillId="4" borderId="8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7"/>
  <sheetViews>
    <sheetView zoomScale="75" zoomScaleNormal="75" workbookViewId="0">
      <selection activeCell="L24" sqref="L24"/>
    </sheetView>
  </sheetViews>
  <sheetFormatPr defaultRowHeight="15.75" x14ac:dyDescent="0.25"/>
  <cols>
    <col min="4" max="4" width="17.125" customWidth="1"/>
    <col min="5" max="5" width="11.375" customWidth="1"/>
    <col min="6" max="6" width="5.5" customWidth="1"/>
    <col min="7" max="7" width="9" customWidth="1"/>
    <col min="8" max="8" width="17.5" customWidth="1"/>
    <col min="9" max="9" width="23.875" customWidth="1"/>
  </cols>
  <sheetData>
    <row r="2" spans="3:12" ht="18.75" x14ac:dyDescent="0.3">
      <c r="C2" s="1"/>
      <c r="D2" s="1"/>
      <c r="E2" s="2" t="s">
        <v>17</v>
      </c>
      <c r="F2" s="2"/>
      <c r="G2" s="2"/>
      <c r="H2" s="4" t="s">
        <v>19</v>
      </c>
      <c r="I2" s="2"/>
      <c r="J2" s="1" t="s">
        <v>21</v>
      </c>
      <c r="K2" t="s">
        <v>24</v>
      </c>
      <c r="L2" t="s">
        <v>22</v>
      </c>
    </row>
    <row r="3" spans="3:12" ht="18.75" x14ac:dyDescent="0.3">
      <c r="C3" s="103" t="s">
        <v>12</v>
      </c>
      <c r="D3" s="3" t="s">
        <v>5</v>
      </c>
      <c r="E3" s="6">
        <v>17.331</v>
      </c>
      <c r="F3" s="20" t="s">
        <v>30</v>
      </c>
      <c r="G3" s="20"/>
      <c r="H3" s="109">
        <f>SUM(E5-E3)</f>
        <v>2.1849999999999987</v>
      </c>
      <c r="I3" s="109" t="s">
        <v>18</v>
      </c>
      <c r="J3" s="14"/>
      <c r="K3" s="17" t="s">
        <v>26</v>
      </c>
      <c r="L3" s="9"/>
    </row>
    <row r="4" spans="3:12" ht="18.75" x14ac:dyDescent="0.3">
      <c r="C4" s="104"/>
      <c r="D4" s="3" t="s">
        <v>6</v>
      </c>
      <c r="E4" s="6">
        <v>17.45</v>
      </c>
      <c r="F4" s="21" t="s">
        <v>30</v>
      </c>
      <c r="G4" s="21"/>
      <c r="H4" s="110"/>
      <c r="I4" s="110"/>
      <c r="J4" s="15">
        <v>6</v>
      </c>
      <c r="K4" s="18" t="s">
        <v>23</v>
      </c>
      <c r="L4" s="10" t="s">
        <v>25</v>
      </c>
    </row>
    <row r="5" spans="3:12" ht="18.75" x14ac:dyDescent="0.3">
      <c r="C5" s="105"/>
      <c r="D5" s="3" t="s">
        <v>7</v>
      </c>
      <c r="E5" s="6">
        <v>19.515999999999998</v>
      </c>
      <c r="F5" s="22" t="s">
        <v>30</v>
      </c>
      <c r="G5" s="22"/>
      <c r="H5" s="111"/>
      <c r="I5" s="111"/>
      <c r="J5" s="16"/>
      <c r="K5" s="19"/>
      <c r="L5" s="12"/>
    </row>
    <row r="6" spans="3:12" ht="18.75" x14ac:dyDescent="0.3">
      <c r="C6" s="7"/>
      <c r="D6" s="7"/>
      <c r="E6" s="7"/>
      <c r="F6" s="7"/>
      <c r="G6" s="7"/>
      <c r="H6" s="7"/>
      <c r="I6" s="7"/>
      <c r="J6" s="1"/>
    </row>
    <row r="7" spans="3:12" ht="18.75" x14ac:dyDescent="0.3">
      <c r="C7" s="1"/>
      <c r="D7" s="1"/>
      <c r="E7" s="2"/>
      <c r="F7" s="2"/>
      <c r="G7" s="2"/>
      <c r="H7" s="2"/>
      <c r="I7" s="5"/>
      <c r="J7" s="1"/>
    </row>
    <row r="8" spans="3:12" ht="18.75" x14ac:dyDescent="0.3">
      <c r="C8" s="112" t="s">
        <v>13</v>
      </c>
      <c r="D8" s="3" t="s">
        <v>9</v>
      </c>
      <c r="E8" s="6">
        <v>20.045000000000002</v>
      </c>
      <c r="F8" s="20" t="s">
        <v>30</v>
      </c>
      <c r="G8" s="20"/>
      <c r="H8" s="109">
        <f>SUM(E10-E8)</f>
        <v>2.347999999999999</v>
      </c>
      <c r="I8" s="109" t="s">
        <v>18</v>
      </c>
      <c r="J8" s="8"/>
      <c r="K8" s="17" t="s">
        <v>26</v>
      </c>
      <c r="L8" s="9"/>
    </row>
    <row r="9" spans="3:12" ht="18.75" x14ac:dyDescent="0.3">
      <c r="C9" s="112"/>
      <c r="D9" s="3" t="s">
        <v>8</v>
      </c>
      <c r="E9" s="6">
        <v>22.105</v>
      </c>
      <c r="F9" s="21" t="s">
        <v>30</v>
      </c>
      <c r="G9" s="21"/>
      <c r="H9" s="110"/>
      <c r="I9" s="110"/>
      <c r="J9" s="13">
        <v>6</v>
      </c>
      <c r="K9" s="18" t="s">
        <v>23</v>
      </c>
      <c r="L9" s="10" t="s">
        <v>25</v>
      </c>
    </row>
    <row r="10" spans="3:12" ht="18.75" x14ac:dyDescent="0.3">
      <c r="C10" s="112"/>
      <c r="D10" s="3" t="s">
        <v>10</v>
      </c>
      <c r="E10" s="6">
        <v>22.393000000000001</v>
      </c>
      <c r="F10" s="22" t="s">
        <v>30</v>
      </c>
      <c r="G10" s="22"/>
      <c r="H10" s="111"/>
      <c r="I10" s="111"/>
      <c r="J10" s="11"/>
      <c r="K10" s="19"/>
      <c r="L10" s="12"/>
    </row>
    <row r="11" spans="3:12" ht="18.75" x14ac:dyDescent="0.3">
      <c r="C11" s="1"/>
      <c r="D11" s="1"/>
      <c r="E11" s="2"/>
      <c r="F11" s="2"/>
      <c r="G11" s="2"/>
      <c r="H11" s="2"/>
      <c r="I11" s="2"/>
      <c r="J11" s="1"/>
    </row>
    <row r="12" spans="3:12" ht="18.75" x14ac:dyDescent="0.3">
      <c r="C12" s="1"/>
      <c r="D12" s="1"/>
      <c r="E12" s="2"/>
      <c r="F12" s="2"/>
      <c r="G12" s="2"/>
      <c r="H12" s="2"/>
      <c r="I12" s="2"/>
      <c r="J12" s="1"/>
    </row>
    <row r="13" spans="3:12" ht="18.75" x14ac:dyDescent="0.3">
      <c r="C13" s="1"/>
      <c r="D13" s="1"/>
      <c r="E13" s="2"/>
      <c r="F13" s="2"/>
      <c r="G13" s="2" t="s">
        <v>28</v>
      </c>
      <c r="H13" s="2"/>
      <c r="I13" s="5"/>
      <c r="J13" s="1"/>
    </row>
    <row r="14" spans="3:12" ht="18.75" x14ac:dyDescent="0.3">
      <c r="C14" s="103" t="s">
        <v>14</v>
      </c>
      <c r="D14" s="3"/>
      <c r="E14" s="6"/>
      <c r="F14" s="20"/>
      <c r="G14" s="20"/>
      <c r="H14" s="109">
        <f>SUM(E17-E14)</f>
        <v>24.856999999999999</v>
      </c>
      <c r="I14" s="109" t="s">
        <v>20</v>
      </c>
      <c r="J14" s="103">
        <v>6</v>
      </c>
      <c r="K14" s="100" t="s">
        <v>27</v>
      </c>
      <c r="L14" s="106" t="s">
        <v>25</v>
      </c>
    </row>
    <row r="15" spans="3:12" ht="18.75" x14ac:dyDescent="0.3">
      <c r="C15" s="104"/>
      <c r="D15" s="3" t="s">
        <v>15</v>
      </c>
      <c r="E15" s="6">
        <v>23.6</v>
      </c>
      <c r="F15" s="21" t="s">
        <v>30</v>
      </c>
      <c r="G15" s="21">
        <v>22.6</v>
      </c>
      <c r="H15" s="110"/>
      <c r="I15" s="110"/>
      <c r="J15" s="104"/>
      <c r="K15" s="101"/>
      <c r="L15" s="107"/>
    </row>
    <row r="16" spans="3:12" ht="18.75" x14ac:dyDescent="0.3">
      <c r="C16" s="104"/>
      <c r="D16" s="3" t="s">
        <v>16</v>
      </c>
      <c r="E16" s="6">
        <v>24.01</v>
      </c>
      <c r="F16" s="21" t="s">
        <v>31</v>
      </c>
      <c r="G16" s="21">
        <v>22.6</v>
      </c>
      <c r="H16" s="110"/>
      <c r="I16" s="110"/>
      <c r="J16" s="104"/>
      <c r="K16" s="101"/>
      <c r="L16" s="107"/>
    </row>
    <row r="17" spans="3:12" ht="18.75" x14ac:dyDescent="0.3">
      <c r="C17" s="105"/>
      <c r="D17" s="3" t="s">
        <v>11</v>
      </c>
      <c r="E17" s="6">
        <v>24.856999999999999</v>
      </c>
      <c r="F17" s="22" t="s">
        <v>31</v>
      </c>
      <c r="G17" s="22">
        <v>22.6</v>
      </c>
      <c r="H17" s="111"/>
      <c r="I17" s="111"/>
      <c r="J17" s="105"/>
      <c r="K17" s="102"/>
      <c r="L17" s="108"/>
    </row>
  </sheetData>
  <mergeCells count="12">
    <mergeCell ref="C3:C5"/>
    <mergeCell ref="C8:C10"/>
    <mergeCell ref="C14:C17"/>
    <mergeCell ref="H3:H5"/>
    <mergeCell ref="H8:H10"/>
    <mergeCell ref="H14:H17"/>
    <mergeCell ref="K14:K17"/>
    <mergeCell ref="J14:J17"/>
    <mergeCell ref="L14:L17"/>
    <mergeCell ref="I3:I5"/>
    <mergeCell ref="I8:I10"/>
    <mergeCell ref="I14:I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92"/>
  <sheetViews>
    <sheetView tabSelected="1" zoomScale="35" zoomScaleNormal="35" zoomScaleSheetLayoutView="21" workbookViewId="0">
      <selection activeCell="O8" sqref="O8"/>
    </sheetView>
  </sheetViews>
  <sheetFormatPr defaultColWidth="11" defaultRowHeight="20.100000000000001" customHeight="1" x14ac:dyDescent="0.55000000000000004"/>
  <cols>
    <col min="1" max="1" width="3.5" style="32" customWidth="1"/>
    <col min="2" max="2" width="2.5" style="32" customWidth="1"/>
    <col min="3" max="3" width="18.125" style="32" customWidth="1"/>
    <col min="4" max="4" width="17" style="32" customWidth="1"/>
    <col min="5" max="5" width="16.5" style="32" hidden="1" customWidth="1"/>
    <col min="6" max="6" width="15.375" style="32" hidden="1" customWidth="1"/>
    <col min="7" max="7" width="12.625" style="55" hidden="1" customWidth="1"/>
    <col min="8" max="8" width="67.25" style="32" customWidth="1"/>
    <col min="9" max="9" width="8.375" style="32" customWidth="1"/>
    <col min="10" max="10" width="61.25" style="32" customWidth="1"/>
    <col min="11" max="11" width="13.5" style="90" hidden="1" customWidth="1"/>
    <col min="12" max="12" width="14.125" style="90" hidden="1" customWidth="1"/>
    <col min="13" max="13" width="15.375" style="32" hidden="1" customWidth="1"/>
    <col min="14" max="14" width="20.625" style="32" customWidth="1"/>
    <col min="15" max="15" width="48.625" style="24" customWidth="1"/>
    <col min="16" max="16" width="2.125" style="32" customWidth="1"/>
    <col min="17" max="16384" width="11" style="32"/>
  </cols>
  <sheetData>
    <row r="1" spans="1:63" ht="39.75" customHeight="1" x14ac:dyDescent="0.55000000000000004">
      <c r="B1" s="2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63" s="38" customFormat="1" ht="61.5" customHeight="1" x14ac:dyDescent="0.25">
      <c r="A2" s="34"/>
      <c r="B2" s="35"/>
      <c r="C2" s="93" t="s">
        <v>4</v>
      </c>
      <c r="D2" s="94" t="s">
        <v>0</v>
      </c>
      <c r="E2" s="95" t="s">
        <v>17</v>
      </c>
      <c r="F2" s="95" t="s">
        <v>29</v>
      </c>
      <c r="G2" s="95" t="s">
        <v>40</v>
      </c>
      <c r="H2" s="94" t="s">
        <v>1</v>
      </c>
      <c r="I2" s="94" t="s">
        <v>81</v>
      </c>
      <c r="J2" s="94" t="s">
        <v>2</v>
      </c>
      <c r="K2" s="95" t="s">
        <v>40</v>
      </c>
      <c r="L2" s="95" t="s">
        <v>29</v>
      </c>
      <c r="M2" s="95" t="s">
        <v>17</v>
      </c>
      <c r="N2" s="95" t="s">
        <v>76</v>
      </c>
      <c r="O2" s="95" t="s">
        <v>82</v>
      </c>
      <c r="P2" s="37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</row>
    <row r="3" spans="1:63" s="40" customFormat="1" ht="51" customHeight="1" x14ac:dyDescent="0.55000000000000004">
      <c r="A3" s="32"/>
      <c r="B3" s="24"/>
      <c r="C3" s="125" t="s">
        <v>50</v>
      </c>
      <c r="D3" s="125"/>
      <c r="E3" s="125"/>
      <c r="F3" s="125"/>
      <c r="G3" s="125"/>
      <c r="H3" s="125"/>
      <c r="I3" s="39"/>
      <c r="J3" s="27"/>
      <c r="K3" s="27"/>
      <c r="L3" s="27"/>
      <c r="M3" s="27"/>
      <c r="N3" s="27"/>
      <c r="O3" s="27"/>
      <c r="P3" s="26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</row>
    <row r="4" spans="1:63" s="40" customFormat="1" ht="40.5" customHeight="1" x14ac:dyDescent="0.55000000000000004">
      <c r="A4" s="32"/>
      <c r="B4" s="24"/>
      <c r="C4" s="122" t="s">
        <v>51</v>
      </c>
      <c r="D4" s="122"/>
      <c r="E4" s="123" t="s">
        <v>67</v>
      </c>
      <c r="F4" s="124"/>
      <c r="G4" s="41"/>
      <c r="H4" s="42" t="s">
        <v>43</v>
      </c>
      <c r="I4" s="43" t="s">
        <v>81</v>
      </c>
      <c r="J4" s="43" t="s">
        <v>42</v>
      </c>
      <c r="K4" s="28"/>
      <c r="L4" s="28"/>
      <c r="M4" s="28"/>
      <c r="N4" s="119" t="s">
        <v>69</v>
      </c>
      <c r="O4" s="84"/>
      <c r="P4" s="26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</row>
    <row r="5" spans="1:63" s="40" customFormat="1" ht="40.5" customHeight="1" x14ac:dyDescent="0.55000000000000004">
      <c r="A5" s="32"/>
      <c r="B5" s="24"/>
      <c r="C5" s="113" t="s">
        <v>52</v>
      </c>
      <c r="D5" s="113"/>
      <c r="E5" s="114" t="s">
        <v>67</v>
      </c>
      <c r="F5" s="115"/>
      <c r="G5" s="41"/>
      <c r="H5" s="43" t="s">
        <v>47</v>
      </c>
      <c r="I5" s="42" t="s">
        <v>81</v>
      </c>
      <c r="J5" s="43" t="s">
        <v>46</v>
      </c>
      <c r="K5" s="28"/>
      <c r="L5" s="28"/>
      <c r="M5" s="28"/>
      <c r="N5" s="120"/>
      <c r="O5" s="84"/>
      <c r="P5" s="26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</row>
    <row r="6" spans="1:63" s="40" customFormat="1" ht="40.5" customHeight="1" x14ac:dyDescent="0.55000000000000004">
      <c r="A6" s="32"/>
      <c r="B6" s="24"/>
      <c r="C6" s="113" t="s">
        <v>53</v>
      </c>
      <c r="D6" s="113"/>
      <c r="E6" s="114" t="s">
        <v>66</v>
      </c>
      <c r="F6" s="115"/>
      <c r="G6" s="41"/>
      <c r="H6" s="23" t="s">
        <v>44</v>
      </c>
      <c r="I6" s="42" t="s">
        <v>81</v>
      </c>
      <c r="J6" s="45" t="s">
        <v>68</v>
      </c>
      <c r="K6" s="28"/>
      <c r="L6" s="28"/>
      <c r="M6" s="28"/>
      <c r="N6" s="120"/>
      <c r="O6" s="84"/>
      <c r="P6" s="26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</row>
    <row r="7" spans="1:63" s="40" customFormat="1" ht="40.5" customHeight="1" x14ac:dyDescent="0.55000000000000004">
      <c r="A7" s="32"/>
      <c r="B7" s="24"/>
      <c r="C7" s="113" t="s">
        <v>54</v>
      </c>
      <c r="D7" s="113"/>
      <c r="E7" s="114" t="s">
        <v>67</v>
      </c>
      <c r="F7" s="115"/>
      <c r="G7" s="41"/>
      <c r="H7" s="31" t="s">
        <v>41</v>
      </c>
      <c r="I7" s="42" t="s">
        <v>81</v>
      </c>
      <c r="J7" s="43" t="s">
        <v>48</v>
      </c>
      <c r="K7" s="28"/>
      <c r="L7" s="28"/>
      <c r="M7" s="28"/>
      <c r="N7" s="120"/>
      <c r="O7" s="84"/>
      <c r="P7" s="26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</row>
    <row r="8" spans="1:63" s="40" customFormat="1" ht="40.5" customHeight="1" x14ac:dyDescent="0.55000000000000004">
      <c r="A8" s="32"/>
      <c r="B8" s="24"/>
      <c r="C8" s="113" t="s">
        <v>55</v>
      </c>
      <c r="D8" s="113"/>
      <c r="E8" s="114" t="s">
        <v>66</v>
      </c>
      <c r="F8" s="115"/>
      <c r="G8" s="41"/>
      <c r="H8" s="23" t="s">
        <v>72</v>
      </c>
      <c r="I8" s="42" t="s">
        <v>81</v>
      </c>
      <c r="J8" s="23" t="s">
        <v>45</v>
      </c>
      <c r="K8" s="28"/>
      <c r="L8" s="28"/>
      <c r="M8" s="28"/>
      <c r="N8" s="121"/>
      <c r="O8" s="84"/>
      <c r="P8" s="26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</row>
    <row r="9" spans="1:63" s="40" customFormat="1" ht="51.75" customHeight="1" x14ac:dyDescent="0.55000000000000004">
      <c r="A9" s="32"/>
      <c r="B9" s="24"/>
      <c r="C9" s="132" t="s">
        <v>77</v>
      </c>
      <c r="D9" s="133"/>
      <c r="E9" s="133"/>
      <c r="F9" s="133"/>
      <c r="G9" s="133"/>
      <c r="H9" s="133"/>
      <c r="I9" s="46"/>
      <c r="J9" s="33"/>
      <c r="K9" s="26"/>
      <c r="L9" s="27"/>
      <c r="M9" s="27"/>
      <c r="N9" s="27"/>
      <c r="O9" s="84"/>
      <c r="P9" s="26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</row>
    <row r="10" spans="1:63" s="40" customFormat="1" ht="48" customHeight="1" x14ac:dyDescent="0.55000000000000004">
      <c r="A10" s="32"/>
      <c r="B10" s="24"/>
      <c r="C10" s="126" t="s">
        <v>49</v>
      </c>
      <c r="D10" s="127"/>
      <c r="E10" s="127"/>
      <c r="F10" s="127"/>
      <c r="G10" s="127"/>
      <c r="H10" s="128"/>
      <c r="I10" s="46"/>
      <c r="J10" s="33"/>
      <c r="K10" s="47"/>
      <c r="L10" s="47"/>
      <c r="M10" s="48"/>
      <c r="N10" s="44"/>
      <c r="O10" s="84"/>
      <c r="P10" s="24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</row>
    <row r="11" spans="1:63" ht="43.5" customHeight="1" x14ac:dyDescent="0.55000000000000004">
      <c r="B11" s="24"/>
      <c r="C11" s="31">
        <v>1</v>
      </c>
      <c r="D11" s="31">
        <v>1</v>
      </c>
      <c r="E11" s="49">
        <v>19.515999999999998</v>
      </c>
      <c r="F11" s="50">
        <v>18.515999999999998</v>
      </c>
      <c r="G11" s="51">
        <f>SUM(E11-M11)</f>
        <v>2.1849999999999987</v>
      </c>
      <c r="H11" s="52" t="s">
        <v>33</v>
      </c>
      <c r="I11" s="52" t="s">
        <v>81</v>
      </c>
      <c r="J11" s="53" t="s">
        <v>35</v>
      </c>
      <c r="K11" s="54">
        <v>0</v>
      </c>
      <c r="L11" s="54">
        <f>SUM(M11+G11)-1</f>
        <v>18.515999999999998</v>
      </c>
      <c r="M11" s="49">
        <v>17.331</v>
      </c>
      <c r="N11" s="116" t="s">
        <v>70</v>
      </c>
      <c r="O11" s="144" t="s">
        <v>36</v>
      </c>
      <c r="P11" s="24"/>
    </row>
    <row r="12" spans="1:63" ht="43.5" customHeight="1" x14ac:dyDescent="0.55000000000000004">
      <c r="A12" s="55"/>
      <c r="B12" s="56"/>
      <c r="C12" s="31">
        <v>2</v>
      </c>
      <c r="D12" s="31">
        <v>2</v>
      </c>
      <c r="E12" s="49">
        <v>22.105</v>
      </c>
      <c r="F12" s="50">
        <f>SUM(E12+K12)-1</f>
        <v>21.393000000000001</v>
      </c>
      <c r="G12" s="51">
        <v>0</v>
      </c>
      <c r="H12" s="53" t="s">
        <v>39</v>
      </c>
      <c r="I12" s="52" t="s">
        <v>81</v>
      </c>
      <c r="J12" s="52" t="s">
        <v>37</v>
      </c>
      <c r="K12" s="49">
        <f>SUM(M12-E12)</f>
        <v>0.28800000000000026</v>
      </c>
      <c r="L12" s="49">
        <v>21.393000000000001</v>
      </c>
      <c r="M12" s="49">
        <v>22.393000000000001</v>
      </c>
      <c r="N12" s="117"/>
      <c r="O12" s="145" t="s">
        <v>38</v>
      </c>
      <c r="P12" s="24"/>
    </row>
    <row r="13" spans="1:63" ht="43.5" customHeight="1" x14ac:dyDescent="0.55000000000000004">
      <c r="A13" s="55"/>
      <c r="B13" s="56"/>
      <c r="C13" s="31">
        <v>3</v>
      </c>
      <c r="D13" s="31">
        <v>3</v>
      </c>
      <c r="E13" s="49">
        <v>23.6</v>
      </c>
      <c r="F13" s="50">
        <v>22.6</v>
      </c>
      <c r="G13" s="49" t="s">
        <v>3</v>
      </c>
      <c r="H13" s="52" t="s">
        <v>32</v>
      </c>
      <c r="I13" s="52" t="s">
        <v>81</v>
      </c>
      <c r="J13" s="52" t="s">
        <v>11</v>
      </c>
      <c r="K13" s="49" t="s">
        <v>3</v>
      </c>
      <c r="L13" s="54">
        <v>22.6</v>
      </c>
      <c r="M13" s="49">
        <v>24.856999999999999</v>
      </c>
      <c r="N13" s="118"/>
      <c r="O13" s="146" t="s">
        <v>34</v>
      </c>
      <c r="P13" s="24"/>
    </row>
    <row r="14" spans="1:63" ht="51" customHeight="1" x14ac:dyDescent="0.55000000000000004">
      <c r="B14" s="24"/>
      <c r="C14" s="132" t="s">
        <v>87</v>
      </c>
      <c r="D14" s="133"/>
      <c r="E14" s="133"/>
      <c r="F14" s="133"/>
      <c r="G14" s="133"/>
      <c r="H14" s="133"/>
      <c r="I14" s="58"/>
      <c r="J14" s="59"/>
      <c r="K14" s="59"/>
      <c r="L14" s="59"/>
      <c r="M14" s="59"/>
      <c r="N14" s="59"/>
      <c r="O14" s="30"/>
      <c r="P14" s="24"/>
    </row>
    <row r="15" spans="1:63" ht="33.75" customHeight="1" x14ac:dyDescent="0.55000000000000004">
      <c r="A15" s="55"/>
      <c r="B15" s="56"/>
      <c r="C15" s="31">
        <v>4</v>
      </c>
      <c r="D15" s="31">
        <v>1</v>
      </c>
      <c r="E15" s="49">
        <v>19.515999999999998</v>
      </c>
      <c r="F15" s="50">
        <v>18.515999999999998</v>
      </c>
      <c r="G15" s="51">
        <f>SUM(E15-M15)</f>
        <v>2.0659999999999989</v>
      </c>
      <c r="H15" s="52" t="s">
        <v>33</v>
      </c>
      <c r="I15" s="52" t="s">
        <v>81</v>
      </c>
      <c r="J15" s="52" t="s">
        <v>36</v>
      </c>
      <c r="K15" s="49">
        <v>0</v>
      </c>
      <c r="L15" s="54">
        <f>SUM(M15+G15)-1</f>
        <v>18.515999999999998</v>
      </c>
      <c r="M15" s="49">
        <v>17.45</v>
      </c>
      <c r="N15" s="116" t="s">
        <v>71</v>
      </c>
      <c r="O15" s="144" t="s">
        <v>35</v>
      </c>
      <c r="P15" s="24"/>
    </row>
    <row r="16" spans="1:63" ht="33.75" customHeight="1" x14ac:dyDescent="0.55000000000000004">
      <c r="A16" s="55"/>
      <c r="B16" s="56"/>
      <c r="C16" s="31">
        <v>5</v>
      </c>
      <c r="D16" s="31">
        <v>2</v>
      </c>
      <c r="E16" s="49">
        <v>20.045000000000002</v>
      </c>
      <c r="F16" s="50">
        <v>21.105</v>
      </c>
      <c r="G16" s="51">
        <v>0</v>
      </c>
      <c r="H16" s="52" t="s">
        <v>38</v>
      </c>
      <c r="I16" s="52" t="s">
        <v>81</v>
      </c>
      <c r="J16" s="53" t="s">
        <v>39</v>
      </c>
      <c r="K16" s="49">
        <f>SUM(M16-E16)</f>
        <v>2.0599999999999987</v>
      </c>
      <c r="L16" s="54">
        <v>21.105</v>
      </c>
      <c r="M16" s="49">
        <v>22.105</v>
      </c>
      <c r="N16" s="117"/>
      <c r="O16" s="145" t="s">
        <v>37</v>
      </c>
      <c r="P16" s="24"/>
    </row>
    <row r="17" spans="1:19" ht="36" customHeight="1" x14ac:dyDescent="0.55000000000000004">
      <c r="B17" s="24"/>
      <c r="C17" s="57">
        <v>6</v>
      </c>
      <c r="D17" s="31">
        <v>3</v>
      </c>
      <c r="E17" s="49">
        <v>24.856999999999999</v>
      </c>
      <c r="F17" s="50">
        <v>22.6</v>
      </c>
      <c r="G17" s="49" t="s">
        <v>3</v>
      </c>
      <c r="H17" s="61" t="s">
        <v>11</v>
      </c>
      <c r="I17" s="52" t="s">
        <v>81</v>
      </c>
      <c r="J17" s="62" t="s">
        <v>34</v>
      </c>
      <c r="K17" s="63" t="s">
        <v>3</v>
      </c>
      <c r="L17" s="64">
        <v>22.6</v>
      </c>
      <c r="M17" s="63">
        <v>24.01</v>
      </c>
      <c r="N17" s="118"/>
      <c r="O17" s="146" t="s">
        <v>32</v>
      </c>
      <c r="P17" s="24"/>
    </row>
    <row r="18" spans="1:19" ht="57.75" customHeight="1" x14ac:dyDescent="0.55000000000000004">
      <c r="B18" s="24"/>
      <c r="C18" s="132" t="s">
        <v>74</v>
      </c>
      <c r="D18" s="133"/>
      <c r="E18" s="133"/>
      <c r="F18" s="133"/>
      <c r="G18" s="133"/>
      <c r="H18" s="133"/>
      <c r="I18" s="133"/>
      <c r="J18" s="133"/>
      <c r="K18" s="65"/>
      <c r="L18" s="65"/>
      <c r="M18" s="66"/>
      <c r="N18" s="66"/>
      <c r="O18" s="30"/>
      <c r="P18" s="24"/>
    </row>
    <row r="19" spans="1:19" ht="36" customHeight="1" x14ac:dyDescent="0.55000000000000004">
      <c r="A19" s="55"/>
      <c r="B19" s="56"/>
      <c r="C19" s="60">
        <v>7</v>
      </c>
      <c r="D19" s="60">
        <v>1</v>
      </c>
      <c r="E19" s="67">
        <v>17.45</v>
      </c>
      <c r="F19" s="68">
        <f>SUM(M19+G19)-1</f>
        <v>16.45</v>
      </c>
      <c r="G19" s="69">
        <f>SUM(E19-M19)</f>
        <v>0.11899999999999977</v>
      </c>
      <c r="H19" s="70" t="s">
        <v>35</v>
      </c>
      <c r="I19" s="52" t="s">
        <v>81</v>
      </c>
      <c r="J19" s="71" t="s">
        <v>36</v>
      </c>
      <c r="K19" s="67">
        <v>0</v>
      </c>
      <c r="L19" s="67">
        <v>16.45</v>
      </c>
      <c r="M19" s="67">
        <v>17.331</v>
      </c>
      <c r="N19" s="116" t="s">
        <v>70</v>
      </c>
      <c r="O19" s="144" t="s">
        <v>83</v>
      </c>
      <c r="P19" s="24"/>
      <c r="S19" s="143"/>
    </row>
    <row r="20" spans="1:19" ht="36" customHeight="1" x14ac:dyDescent="0.55000000000000004">
      <c r="A20" s="55"/>
      <c r="B20" s="56"/>
      <c r="C20" s="31">
        <v>8</v>
      </c>
      <c r="D20" s="31">
        <v>3</v>
      </c>
      <c r="E20" s="49">
        <v>24.01</v>
      </c>
      <c r="F20" s="50">
        <v>22.6</v>
      </c>
      <c r="G20" s="49" t="s">
        <v>3</v>
      </c>
      <c r="H20" s="52" t="s">
        <v>34</v>
      </c>
      <c r="I20" s="52" t="s">
        <v>81</v>
      </c>
      <c r="J20" s="52" t="s">
        <v>32</v>
      </c>
      <c r="K20" s="49" t="s">
        <v>3</v>
      </c>
      <c r="L20" s="49">
        <v>22.6</v>
      </c>
      <c r="M20" s="49">
        <v>23.6</v>
      </c>
      <c r="N20" s="117"/>
      <c r="O20" s="145" t="s">
        <v>39</v>
      </c>
      <c r="P20" s="24"/>
    </row>
    <row r="21" spans="1:19" ht="36" customHeight="1" x14ac:dyDescent="0.55000000000000004">
      <c r="A21" s="55"/>
      <c r="B21" s="56"/>
      <c r="C21" s="31">
        <v>9</v>
      </c>
      <c r="D21" s="31">
        <v>2</v>
      </c>
      <c r="E21" s="49">
        <v>22.393000000000001</v>
      </c>
      <c r="F21" s="50">
        <v>21.393000000000001</v>
      </c>
      <c r="G21" s="51">
        <f>SUM(E21-M21)</f>
        <v>2.347999999999999</v>
      </c>
      <c r="H21" s="52" t="s">
        <v>37</v>
      </c>
      <c r="I21" s="52" t="s">
        <v>81</v>
      </c>
      <c r="J21" s="52" t="s">
        <v>38</v>
      </c>
      <c r="K21" s="49">
        <v>0</v>
      </c>
      <c r="L21" s="49">
        <f>SUM(M21+G21)-1</f>
        <v>21.393000000000001</v>
      </c>
      <c r="M21" s="49">
        <v>20.045000000000002</v>
      </c>
      <c r="N21" s="118"/>
      <c r="O21" s="146" t="s">
        <v>11</v>
      </c>
      <c r="P21" s="24"/>
    </row>
    <row r="22" spans="1:19" ht="60" customHeight="1" x14ac:dyDescent="0.55000000000000004">
      <c r="A22" s="55"/>
      <c r="B22" s="56"/>
      <c r="C22" s="132" t="s">
        <v>85</v>
      </c>
      <c r="D22" s="133"/>
      <c r="E22" s="133"/>
      <c r="F22" s="133"/>
      <c r="G22" s="133"/>
      <c r="H22" s="133"/>
      <c r="I22" s="133"/>
      <c r="J22" s="133"/>
      <c r="K22" s="72"/>
      <c r="L22" s="72"/>
      <c r="M22" s="72"/>
      <c r="N22" s="73"/>
      <c r="O22" s="30"/>
      <c r="P22" s="33"/>
    </row>
    <row r="23" spans="1:19" s="74" customFormat="1" ht="48.75" customHeight="1" x14ac:dyDescent="0.55000000000000004">
      <c r="B23" s="75"/>
      <c r="C23" s="31">
        <v>10</v>
      </c>
      <c r="D23" s="31">
        <v>3</v>
      </c>
      <c r="E23" s="49">
        <v>24.856999999999999</v>
      </c>
      <c r="F23" s="50">
        <v>22.6</v>
      </c>
      <c r="G23" s="51" t="s">
        <v>3</v>
      </c>
      <c r="H23" s="52" t="s">
        <v>11</v>
      </c>
      <c r="I23" s="52" t="s">
        <v>81</v>
      </c>
      <c r="J23" s="52" t="s">
        <v>32</v>
      </c>
      <c r="K23" s="49" t="s">
        <v>3</v>
      </c>
      <c r="L23" s="49">
        <v>22.6</v>
      </c>
      <c r="M23" s="49">
        <v>23.6</v>
      </c>
      <c r="N23" s="116" t="s">
        <v>71</v>
      </c>
      <c r="O23" s="144" t="s">
        <v>35</v>
      </c>
      <c r="P23" s="75"/>
    </row>
    <row r="24" spans="1:19" ht="45.75" customHeight="1" x14ac:dyDescent="0.55000000000000004">
      <c r="A24" s="55"/>
      <c r="B24" s="56"/>
      <c r="C24" s="57">
        <v>11</v>
      </c>
      <c r="D24" s="57">
        <v>2</v>
      </c>
      <c r="E24" s="63">
        <v>22.105</v>
      </c>
      <c r="F24" s="76">
        <v>21.105</v>
      </c>
      <c r="G24" s="77">
        <f>SUM(E24-M24)</f>
        <v>2.0599999999999987</v>
      </c>
      <c r="H24" s="61" t="s">
        <v>39</v>
      </c>
      <c r="I24" s="52" t="s">
        <v>81</v>
      </c>
      <c r="J24" s="61" t="s">
        <v>38</v>
      </c>
      <c r="K24" s="49">
        <v>0</v>
      </c>
      <c r="L24" s="49">
        <f>SUM(M24+G24)-1</f>
        <v>21.105</v>
      </c>
      <c r="M24" s="63">
        <v>20.045000000000002</v>
      </c>
      <c r="N24" s="117"/>
      <c r="O24" s="145" t="s">
        <v>37</v>
      </c>
      <c r="P24" s="24"/>
    </row>
    <row r="25" spans="1:19" ht="45.75" customHeight="1" x14ac:dyDescent="0.55000000000000004">
      <c r="A25" s="55"/>
      <c r="B25" s="56"/>
      <c r="C25" s="57">
        <v>12</v>
      </c>
      <c r="D25" s="57">
        <v>1</v>
      </c>
      <c r="E25" s="49">
        <v>17.45</v>
      </c>
      <c r="F25" s="50">
        <v>18.515999999999998</v>
      </c>
      <c r="G25" s="51">
        <v>0</v>
      </c>
      <c r="H25" s="52" t="s">
        <v>36</v>
      </c>
      <c r="I25" s="52" t="s">
        <v>81</v>
      </c>
      <c r="J25" s="52" t="s">
        <v>33</v>
      </c>
      <c r="K25" s="49">
        <f>SUM(M25-E25)</f>
        <v>2.0659999999999989</v>
      </c>
      <c r="L25" s="31">
        <v>18.515999999999998</v>
      </c>
      <c r="M25" s="49">
        <v>19.515999999999998</v>
      </c>
      <c r="N25" s="118"/>
      <c r="O25" s="146" t="s">
        <v>34</v>
      </c>
      <c r="P25" s="24"/>
    </row>
    <row r="26" spans="1:19" ht="57" customHeight="1" x14ac:dyDescent="0.55000000000000004">
      <c r="B26" s="24"/>
      <c r="C26" s="134" t="s">
        <v>75</v>
      </c>
      <c r="D26" s="135"/>
      <c r="E26" s="135"/>
      <c r="F26" s="135"/>
      <c r="G26" s="135"/>
      <c r="H26" s="135"/>
      <c r="I26" s="135"/>
      <c r="J26" s="135"/>
      <c r="K26" s="135"/>
      <c r="L26" s="65"/>
      <c r="M26" s="66"/>
      <c r="N26" s="78"/>
      <c r="O26" s="30"/>
      <c r="P26" s="24"/>
    </row>
    <row r="27" spans="1:19" ht="48.75" customHeight="1" x14ac:dyDescent="0.55000000000000004">
      <c r="A27" s="55"/>
      <c r="B27" s="56"/>
      <c r="C27" s="31">
        <v>13</v>
      </c>
      <c r="D27" s="31">
        <v>3</v>
      </c>
      <c r="E27" s="49">
        <v>24.01</v>
      </c>
      <c r="F27" s="50">
        <v>22.6</v>
      </c>
      <c r="G27" s="49" t="s">
        <v>3</v>
      </c>
      <c r="H27" s="52" t="s">
        <v>34</v>
      </c>
      <c r="I27" s="52" t="s">
        <v>81</v>
      </c>
      <c r="J27" s="52" t="s">
        <v>11</v>
      </c>
      <c r="K27" s="49" t="s">
        <v>3</v>
      </c>
      <c r="L27" s="49">
        <v>22.6</v>
      </c>
      <c r="M27" s="49">
        <v>24.856999999999999</v>
      </c>
      <c r="N27" s="116" t="s">
        <v>70</v>
      </c>
      <c r="O27" s="144" t="s">
        <v>36</v>
      </c>
      <c r="P27" s="24"/>
    </row>
    <row r="28" spans="1:19" ht="40.5" customHeight="1" x14ac:dyDescent="0.55000000000000004">
      <c r="A28" s="55"/>
      <c r="B28" s="56"/>
      <c r="C28" s="31">
        <v>14</v>
      </c>
      <c r="D28" s="31">
        <v>2</v>
      </c>
      <c r="E28" s="49">
        <v>22.393000000000001</v>
      </c>
      <c r="F28" s="50">
        <v>21.393000000000001</v>
      </c>
      <c r="G28" s="51">
        <f>SUM(E28-M28)</f>
        <v>0.28800000000000026</v>
      </c>
      <c r="H28" s="70" t="s">
        <v>37</v>
      </c>
      <c r="I28" s="52" t="s">
        <v>81</v>
      </c>
      <c r="J28" s="70" t="s">
        <v>39</v>
      </c>
      <c r="K28" s="67">
        <v>0</v>
      </c>
      <c r="L28" s="67">
        <f>SUM(M28+G28)-1</f>
        <v>21.393000000000001</v>
      </c>
      <c r="M28" s="67">
        <v>22.105</v>
      </c>
      <c r="N28" s="117"/>
      <c r="O28" s="145" t="s">
        <v>38</v>
      </c>
      <c r="P28" s="24"/>
    </row>
    <row r="29" spans="1:19" ht="45" customHeight="1" x14ac:dyDescent="0.55000000000000004">
      <c r="A29" s="55"/>
      <c r="B29" s="56"/>
      <c r="C29" s="60">
        <v>15</v>
      </c>
      <c r="D29" s="60">
        <v>1</v>
      </c>
      <c r="E29" s="67">
        <v>17.331</v>
      </c>
      <c r="F29" s="68">
        <v>16.331</v>
      </c>
      <c r="G29" s="79">
        <v>0</v>
      </c>
      <c r="H29" s="80" t="s">
        <v>35</v>
      </c>
      <c r="I29" s="52" t="s">
        <v>81</v>
      </c>
      <c r="J29" s="80" t="s">
        <v>33</v>
      </c>
      <c r="K29" s="81">
        <f>SUM(M29-E29)</f>
        <v>2.1849999999999987</v>
      </c>
      <c r="L29" s="81">
        <f>SUM(M29+G29)-1</f>
        <v>18.515999999999998</v>
      </c>
      <c r="M29" s="81">
        <v>19.515999999999998</v>
      </c>
      <c r="N29" s="118"/>
      <c r="O29" s="146" t="s">
        <v>32</v>
      </c>
      <c r="P29" s="24"/>
    </row>
    <row r="30" spans="1:19" s="34" customFormat="1" ht="60.75" customHeight="1" x14ac:dyDescent="0.25">
      <c r="A30" s="82"/>
      <c r="B30" s="83"/>
      <c r="C30" s="141" t="s">
        <v>78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84"/>
      <c r="P30" s="37"/>
    </row>
    <row r="31" spans="1:19" s="34" customFormat="1" ht="60.75" customHeight="1" x14ac:dyDescent="0.55000000000000004">
      <c r="A31" s="82"/>
      <c r="B31" s="83"/>
      <c r="C31" s="129" t="s">
        <v>50</v>
      </c>
      <c r="D31" s="129"/>
      <c r="E31" s="129"/>
      <c r="F31" s="129"/>
      <c r="G31" s="129"/>
      <c r="H31" s="129"/>
      <c r="I31" s="85"/>
      <c r="J31" s="27"/>
      <c r="K31" s="27"/>
      <c r="L31" s="27"/>
      <c r="M31" s="27"/>
      <c r="N31" s="27"/>
      <c r="O31" s="84"/>
      <c r="P31" s="37"/>
    </row>
    <row r="32" spans="1:19" s="34" customFormat="1" ht="41.25" customHeight="1" x14ac:dyDescent="0.55000000000000004">
      <c r="A32" s="82"/>
      <c r="B32" s="83"/>
      <c r="C32" s="122" t="s">
        <v>60</v>
      </c>
      <c r="D32" s="122"/>
      <c r="E32" s="123" t="s">
        <v>67</v>
      </c>
      <c r="F32" s="124"/>
      <c r="G32" s="25"/>
      <c r="H32" s="42" t="s">
        <v>43</v>
      </c>
      <c r="I32" s="52" t="s">
        <v>81</v>
      </c>
      <c r="J32" s="43" t="s">
        <v>42</v>
      </c>
      <c r="K32" s="25"/>
      <c r="L32" s="27"/>
      <c r="M32" s="27"/>
      <c r="N32" s="119" t="s">
        <v>69</v>
      </c>
      <c r="O32" s="84"/>
      <c r="P32" s="37"/>
    </row>
    <row r="33" spans="1:16" s="34" customFormat="1" ht="41.25" customHeight="1" x14ac:dyDescent="0.55000000000000004">
      <c r="A33" s="82"/>
      <c r="B33" s="83"/>
      <c r="C33" s="113" t="s">
        <v>61</v>
      </c>
      <c r="D33" s="113"/>
      <c r="E33" s="114" t="s">
        <v>67</v>
      </c>
      <c r="F33" s="115"/>
      <c r="G33" s="25"/>
      <c r="H33" s="43" t="s">
        <v>46</v>
      </c>
      <c r="I33" s="52" t="s">
        <v>81</v>
      </c>
      <c r="J33" s="43" t="s">
        <v>48</v>
      </c>
      <c r="K33" s="25"/>
      <c r="L33" s="27"/>
      <c r="M33" s="27"/>
      <c r="N33" s="120"/>
      <c r="O33" s="84"/>
      <c r="P33" s="37"/>
    </row>
    <row r="34" spans="1:16" s="34" customFormat="1" ht="41.25" customHeight="1" x14ac:dyDescent="0.55000000000000004">
      <c r="A34" s="82"/>
      <c r="B34" s="83"/>
      <c r="C34" s="113" t="s">
        <v>62</v>
      </c>
      <c r="D34" s="113"/>
      <c r="E34" s="114" t="s">
        <v>66</v>
      </c>
      <c r="F34" s="115"/>
      <c r="G34" s="25"/>
      <c r="H34" s="23" t="s">
        <v>44</v>
      </c>
      <c r="I34" s="52" t="s">
        <v>81</v>
      </c>
      <c r="J34" s="45" t="s">
        <v>68</v>
      </c>
      <c r="K34" s="25"/>
      <c r="L34" s="27"/>
      <c r="M34" s="27"/>
      <c r="N34" s="120"/>
      <c r="O34" s="84"/>
      <c r="P34" s="37"/>
    </row>
    <row r="35" spans="1:16" s="34" customFormat="1" ht="41.25" customHeight="1" x14ac:dyDescent="0.55000000000000004">
      <c r="A35" s="82"/>
      <c r="B35" s="83"/>
      <c r="C35" s="113" t="s">
        <v>63</v>
      </c>
      <c r="D35" s="113"/>
      <c r="E35" s="114" t="s">
        <v>67</v>
      </c>
      <c r="F35" s="115"/>
      <c r="G35" s="25"/>
      <c r="H35" s="43" t="s">
        <v>41</v>
      </c>
      <c r="I35" s="52" t="s">
        <v>81</v>
      </c>
      <c r="J35" s="43" t="s">
        <v>47</v>
      </c>
      <c r="K35" s="25"/>
      <c r="L35" s="27"/>
      <c r="M35" s="27"/>
      <c r="N35" s="120"/>
      <c r="O35" s="84"/>
      <c r="P35" s="37"/>
    </row>
    <row r="36" spans="1:16" s="34" customFormat="1" ht="41.25" customHeight="1" x14ac:dyDescent="0.55000000000000004">
      <c r="A36" s="82"/>
      <c r="B36" s="83"/>
      <c r="C36" s="113" t="s">
        <v>64</v>
      </c>
      <c r="D36" s="113"/>
      <c r="E36" s="114" t="s">
        <v>66</v>
      </c>
      <c r="F36" s="115"/>
      <c r="G36" s="25"/>
      <c r="H36" s="23" t="s">
        <v>72</v>
      </c>
      <c r="I36" s="52" t="s">
        <v>81</v>
      </c>
      <c r="J36" s="23" t="s">
        <v>45</v>
      </c>
      <c r="K36" s="25"/>
      <c r="L36" s="27"/>
      <c r="M36" s="27"/>
      <c r="N36" s="121"/>
      <c r="O36" s="84"/>
      <c r="P36" s="37"/>
    </row>
    <row r="37" spans="1:16" s="34" customFormat="1" ht="60.75" customHeight="1" x14ac:dyDescent="0.25">
      <c r="A37" s="82"/>
      <c r="B37" s="83"/>
      <c r="C37" s="137" t="s">
        <v>79</v>
      </c>
      <c r="D37" s="138"/>
      <c r="E37" s="138"/>
      <c r="F37" s="138"/>
      <c r="G37" s="138"/>
      <c r="H37" s="138"/>
      <c r="I37" s="39"/>
      <c r="J37" s="30"/>
      <c r="K37" s="30"/>
      <c r="L37" s="30"/>
      <c r="M37" s="30"/>
      <c r="N37" s="30"/>
      <c r="O37" s="84"/>
      <c r="P37" s="37"/>
    </row>
    <row r="38" spans="1:16" ht="48" customHeight="1" x14ac:dyDescent="0.55000000000000004">
      <c r="A38" s="55"/>
      <c r="B38" s="56"/>
      <c r="C38" s="151" t="s">
        <v>49</v>
      </c>
      <c r="D38" s="151"/>
      <c r="E38" s="151"/>
      <c r="F38" s="151"/>
      <c r="G38" s="151"/>
      <c r="H38" s="151"/>
      <c r="I38" s="39"/>
      <c r="J38" s="86"/>
      <c r="K38" s="86"/>
      <c r="L38" s="86"/>
      <c r="M38" s="86"/>
      <c r="N38" s="86"/>
      <c r="O38" s="84"/>
      <c r="P38" s="33"/>
    </row>
    <row r="39" spans="1:16" ht="33.75" customHeight="1" x14ac:dyDescent="0.55000000000000004">
      <c r="A39" s="55"/>
      <c r="B39" s="56"/>
      <c r="C39" s="31">
        <v>16</v>
      </c>
      <c r="D39" s="31">
        <v>2</v>
      </c>
      <c r="E39" s="49">
        <v>20.045000000000002</v>
      </c>
      <c r="F39" s="50">
        <v>21.105</v>
      </c>
      <c r="G39" s="51">
        <v>0</v>
      </c>
      <c r="H39" s="52" t="s">
        <v>38</v>
      </c>
      <c r="I39" s="52" t="s">
        <v>81</v>
      </c>
      <c r="J39" s="52" t="s">
        <v>39</v>
      </c>
      <c r="K39" s="49">
        <f>SUM(M39-E39)</f>
        <v>2.0599999999999987</v>
      </c>
      <c r="L39" s="49">
        <v>21.105</v>
      </c>
      <c r="M39" s="49">
        <v>22.105</v>
      </c>
      <c r="N39" s="116" t="s">
        <v>71</v>
      </c>
      <c r="O39" s="97" t="s">
        <v>83</v>
      </c>
      <c r="P39" s="24"/>
    </row>
    <row r="40" spans="1:16" ht="33.75" customHeight="1" x14ac:dyDescent="0.55000000000000004">
      <c r="B40" s="24"/>
      <c r="C40" s="31">
        <v>17</v>
      </c>
      <c r="D40" s="31">
        <v>3</v>
      </c>
      <c r="E40" s="49">
        <v>23.6</v>
      </c>
      <c r="F40" s="50">
        <v>22.6</v>
      </c>
      <c r="G40" s="51" t="s">
        <v>3</v>
      </c>
      <c r="H40" s="52" t="s">
        <v>32</v>
      </c>
      <c r="I40" s="52" t="s">
        <v>81</v>
      </c>
      <c r="J40" s="52" t="s">
        <v>73</v>
      </c>
      <c r="K40" s="49" t="s">
        <v>3</v>
      </c>
      <c r="L40" s="49">
        <v>22.6</v>
      </c>
      <c r="M40" s="49">
        <v>24.01</v>
      </c>
      <c r="N40" s="117"/>
      <c r="O40" s="98" t="s">
        <v>37</v>
      </c>
      <c r="P40" s="24"/>
    </row>
    <row r="41" spans="1:16" ht="33.75" customHeight="1" x14ac:dyDescent="0.55000000000000004">
      <c r="A41" s="55"/>
      <c r="B41" s="56"/>
      <c r="C41" s="31">
        <v>18</v>
      </c>
      <c r="D41" s="31">
        <v>1</v>
      </c>
      <c r="E41" s="49">
        <v>17.45</v>
      </c>
      <c r="F41" s="50">
        <v>16.45</v>
      </c>
      <c r="G41" s="51">
        <f>SUM(E41-M41)</f>
        <v>0.11899999999999977</v>
      </c>
      <c r="H41" s="52" t="s">
        <v>36</v>
      </c>
      <c r="I41" s="52" t="s">
        <v>81</v>
      </c>
      <c r="J41" s="52" t="s">
        <v>35</v>
      </c>
      <c r="K41" s="49">
        <v>0</v>
      </c>
      <c r="L41" s="49">
        <v>16.45</v>
      </c>
      <c r="M41" s="49">
        <v>17.331</v>
      </c>
      <c r="N41" s="118"/>
      <c r="O41" s="99" t="s">
        <v>11</v>
      </c>
      <c r="P41" s="24"/>
    </row>
    <row r="42" spans="1:16" ht="48.75" customHeight="1" x14ac:dyDescent="0.55000000000000004">
      <c r="B42" s="24"/>
      <c r="C42" s="139" t="s">
        <v>80</v>
      </c>
      <c r="D42" s="140"/>
      <c r="E42" s="140"/>
      <c r="F42" s="140"/>
      <c r="G42" s="140"/>
      <c r="H42" s="140"/>
      <c r="I42" s="140"/>
      <c r="J42" s="140"/>
      <c r="K42" s="136"/>
      <c r="L42" s="136"/>
      <c r="M42" s="72"/>
      <c r="N42" s="72"/>
      <c r="O42" s="84"/>
      <c r="P42" s="33"/>
    </row>
    <row r="43" spans="1:16" ht="34.5" customHeight="1" x14ac:dyDescent="0.55000000000000004">
      <c r="A43" s="55"/>
      <c r="B43" s="56"/>
      <c r="C43" s="31">
        <v>19</v>
      </c>
      <c r="D43" s="31">
        <v>2</v>
      </c>
      <c r="E43" s="49">
        <v>22.393000000000001</v>
      </c>
      <c r="F43" s="50">
        <v>21.393000000000001</v>
      </c>
      <c r="G43" s="51">
        <f>SUM(E43-M43)</f>
        <v>2.347999999999999</v>
      </c>
      <c r="H43" s="61" t="s">
        <v>37</v>
      </c>
      <c r="I43" s="52" t="s">
        <v>81</v>
      </c>
      <c r="J43" s="61" t="s">
        <v>38</v>
      </c>
      <c r="K43" s="63">
        <v>0</v>
      </c>
      <c r="L43" s="63">
        <f>SUM(M43+G43)-1</f>
        <v>21.393000000000001</v>
      </c>
      <c r="M43" s="63">
        <v>20.045000000000002</v>
      </c>
      <c r="N43" s="116" t="s">
        <v>70</v>
      </c>
      <c r="O43" s="97" t="s">
        <v>35</v>
      </c>
      <c r="P43" s="24"/>
    </row>
    <row r="44" spans="1:16" ht="34.5" customHeight="1" x14ac:dyDescent="0.55000000000000004">
      <c r="B44" s="24"/>
      <c r="C44" s="31">
        <v>20</v>
      </c>
      <c r="D44" s="31">
        <v>3</v>
      </c>
      <c r="E44" s="49">
        <v>23.6</v>
      </c>
      <c r="F44" s="50">
        <v>22.6</v>
      </c>
      <c r="G44" s="49" t="s">
        <v>3</v>
      </c>
      <c r="H44" s="52" t="s">
        <v>32</v>
      </c>
      <c r="I44" s="52" t="s">
        <v>81</v>
      </c>
      <c r="J44" s="52" t="s">
        <v>11</v>
      </c>
      <c r="K44" s="49" t="s">
        <v>3</v>
      </c>
      <c r="L44" s="49">
        <v>22.6</v>
      </c>
      <c r="M44" s="49">
        <v>24.856999999999999</v>
      </c>
      <c r="N44" s="117"/>
      <c r="O44" s="98" t="s">
        <v>39</v>
      </c>
      <c r="P44" s="24"/>
    </row>
    <row r="45" spans="1:16" ht="34.5" customHeight="1" x14ac:dyDescent="0.55000000000000004">
      <c r="A45" s="55"/>
      <c r="B45" s="56"/>
      <c r="C45" s="31">
        <v>21</v>
      </c>
      <c r="D45" s="31">
        <v>1</v>
      </c>
      <c r="E45" s="49">
        <v>17.45</v>
      </c>
      <c r="F45" s="50">
        <f>SUM(K45+E45)-1</f>
        <v>18.515999999999998</v>
      </c>
      <c r="G45" s="51">
        <v>0</v>
      </c>
      <c r="H45" s="52" t="s">
        <v>36</v>
      </c>
      <c r="I45" s="52" t="s">
        <v>81</v>
      </c>
      <c r="J45" s="52" t="s">
        <v>33</v>
      </c>
      <c r="K45" s="49">
        <f>SUM(M45-E45)</f>
        <v>2.0659999999999989</v>
      </c>
      <c r="L45" s="49">
        <v>18.515999999999998</v>
      </c>
      <c r="M45" s="49">
        <v>19.515999999999998</v>
      </c>
      <c r="N45" s="118"/>
      <c r="O45" s="99" t="s">
        <v>34</v>
      </c>
      <c r="P45" s="24"/>
    </row>
    <row r="46" spans="1:16" ht="72" customHeight="1" x14ac:dyDescent="0.55000000000000004">
      <c r="A46" s="55"/>
      <c r="B46" s="56"/>
      <c r="C46" s="132" t="s">
        <v>86</v>
      </c>
      <c r="D46" s="133"/>
      <c r="E46" s="133"/>
      <c r="F46" s="133"/>
      <c r="G46" s="133"/>
      <c r="H46" s="133"/>
      <c r="I46" s="66"/>
      <c r="J46" s="66"/>
      <c r="K46" s="65"/>
      <c r="L46" s="65"/>
      <c r="M46" s="65"/>
      <c r="N46" s="65"/>
      <c r="O46" s="84"/>
      <c r="P46" s="33"/>
    </row>
    <row r="47" spans="1:16" ht="46.5" customHeight="1" x14ac:dyDescent="0.55000000000000004">
      <c r="A47" s="55"/>
      <c r="B47" s="56"/>
      <c r="C47" s="149">
        <v>22</v>
      </c>
      <c r="D47" s="149">
        <v>3</v>
      </c>
      <c r="E47" s="148"/>
      <c r="F47" s="148"/>
      <c r="G47" s="148"/>
      <c r="H47" s="150" t="s">
        <v>11</v>
      </c>
      <c r="I47" s="52" t="s">
        <v>81</v>
      </c>
      <c r="J47" s="52" t="s">
        <v>34</v>
      </c>
      <c r="K47" s="147"/>
      <c r="L47" s="147"/>
      <c r="M47" s="147"/>
      <c r="N47" s="116" t="s">
        <v>71</v>
      </c>
      <c r="O47" s="97" t="s">
        <v>36</v>
      </c>
      <c r="P47" s="33"/>
    </row>
    <row r="48" spans="1:16" ht="36" customHeight="1" x14ac:dyDescent="0.55000000000000004">
      <c r="A48" s="55"/>
      <c r="B48" s="56"/>
      <c r="C48" s="149">
        <v>23</v>
      </c>
      <c r="D48" s="149">
        <v>2</v>
      </c>
      <c r="E48" s="148"/>
      <c r="F48" s="148"/>
      <c r="G48" s="148"/>
      <c r="H48" s="150" t="s">
        <v>39</v>
      </c>
      <c r="I48" s="52" t="s">
        <v>81</v>
      </c>
      <c r="J48" s="52" t="s">
        <v>37</v>
      </c>
      <c r="K48" s="49"/>
      <c r="L48" s="49"/>
      <c r="M48" s="49"/>
      <c r="N48" s="117"/>
      <c r="O48" s="98" t="s">
        <v>38</v>
      </c>
      <c r="P48" s="33"/>
    </row>
    <row r="49" spans="1:16" ht="36" customHeight="1" x14ac:dyDescent="0.55000000000000004">
      <c r="A49" s="55"/>
      <c r="B49" s="56"/>
      <c r="C49" s="96">
        <v>24</v>
      </c>
      <c r="D49" s="96">
        <v>1</v>
      </c>
      <c r="E49" s="49">
        <v>22.105</v>
      </c>
      <c r="F49" s="50">
        <v>21.393000000000001</v>
      </c>
      <c r="G49" s="51">
        <v>0</v>
      </c>
      <c r="H49" s="52" t="s">
        <v>33</v>
      </c>
      <c r="I49" s="52" t="s">
        <v>81</v>
      </c>
      <c r="J49" s="52" t="s">
        <v>35</v>
      </c>
      <c r="K49" s="49">
        <f>SUM(M49-E49)</f>
        <v>0.28800000000000026</v>
      </c>
      <c r="L49" s="49">
        <v>21.393000000000001</v>
      </c>
      <c r="M49" s="49">
        <v>22.393000000000001</v>
      </c>
      <c r="N49" s="118"/>
      <c r="O49" s="99" t="s">
        <v>32</v>
      </c>
      <c r="P49" s="24"/>
    </row>
    <row r="50" spans="1:16" ht="48.75" customHeight="1" x14ac:dyDescent="0.55000000000000004">
      <c r="A50" s="55"/>
      <c r="B50" s="56"/>
      <c r="C50" s="132" t="s">
        <v>84</v>
      </c>
      <c r="D50" s="133"/>
      <c r="E50" s="133"/>
      <c r="F50" s="133"/>
      <c r="G50" s="133"/>
      <c r="H50" s="133"/>
      <c r="I50" s="133"/>
      <c r="J50" s="133"/>
      <c r="K50" s="87"/>
      <c r="L50" s="87"/>
      <c r="M50" s="87"/>
      <c r="N50" s="87"/>
      <c r="O50" s="84"/>
      <c r="P50" s="33"/>
    </row>
    <row r="51" spans="1:16" ht="42.75" customHeight="1" x14ac:dyDescent="0.55000000000000004">
      <c r="A51" s="55"/>
      <c r="B51" s="56"/>
      <c r="C51" s="31">
        <v>25</v>
      </c>
      <c r="D51" s="31">
        <v>1</v>
      </c>
      <c r="E51" s="49">
        <v>17.331</v>
      </c>
      <c r="F51" s="50">
        <v>16.45</v>
      </c>
      <c r="G51" s="51">
        <v>0</v>
      </c>
      <c r="H51" s="52" t="s">
        <v>35</v>
      </c>
      <c r="I51" s="52" t="s">
        <v>81</v>
      </c>
      <c r="J51" s="52" t="s">
        <v>36</v>
      </c>
      <c r="K51" s="49">
        <f>SUM(M51-E51)</f>
        <v>0.11899999999999977</v>
      </c>
      <c r="L51" s="49">
        <v>16.45</v>
      </c>
      <c r="M51" s="49">
        <v>17.45</v>
      </c>
      <c r="N51" s="116" t="s">
        <v>70</v>
      </c>
      <c r="O51" s="97" t="s">
        <v>83</v>
      </c>
      <c r="P51" s="24"/>
    </row>
    <row r="52" spans="1:16" ht="42.75" customHeight="1" x14ac:dyDescent="0.55000000000000004">
      <c r="A52" s="55"/>
      <c r="B52" s="56"/>
      <c r="C52" s="31">
        <v>26</v>
      </c>
      <c r="D52" s="31">
        <v>3</v>
      </c>
      <c r="E52" s="49">
        <v>24.01</v>
      </c>
      <c r="F52" s="50">
        <v>22.6</v>
      </c>
      <c r="G52" s="49" t="s">
        <v>3</v>
      </c>
      <c r="H52" s="52" t="s">
        <v>34</v>
      </c>
      <c r="I52" s="52" t="s">
        <v>81</v>
      </c>
      <c r="J52" s="52" t="s">
        <v>32</v>
      </c>
      <c r="K52" s="49" t="s">
        <v>3</v>
      </c>
      <c r="L52" s="49">
        <v>22.6</v>
      </c>
      <c r="M52" s="49">
        <v>23.6</v>
      </c>
      <c r="N52" s="117"/>
      <c r="O52" s="98" t="s">
        <v>39</v>
      </c>
      <c r="P52" s="24"/>
    </row>
    <row r="53" spans="1:16" ht="42.75" customHeight="1" x14ac:dyDescent="0.55000000000000004">
      <c r="A53" s="55"/>
      <c r="B53" s="56"/>
      <c r="C53" s="60">
        <v>27</v>
      </c>
      <c r="D53" s="60">
        <v>2</v>
      </c>
      <c r="E53" s="67">
        <v>20.045000000000002</v>
      </c>
      <c r="F53" s="68">
        <v>21.393000000000001</v>
      </c>
      <c r="G53" s="69">
        <v>0</v>
      </c>
      <c r="H53" s="88" t="s">
        <v>38</v>
      </c>
      <c r="I53" s="52" t="s">
        <v>81</v>
      </c>
      <c r="J53" s="80" t="s">
        <v>37</v>
      </c>
      <c r="K53" s="81">
        <f>SUM(M53-E53)</f>
        <v>2.347999999999999</v>
      </c>
      <c r="L53" s="81">
        <v>21.393000000000001</v>
      </c>
      <c r="M53" s="81">
        <v>22.393000000000001</v>
      </c>
      <c r="N53" s="118"/>
      <c r="O53" s="99" t="s">
        <v>32</v>
      </c>
      <c r="P53" s="24"/>
    </row>
    <row r="54" spans="1:16" ht="40.5" customHeight="1" x14ac:dyDescent="0.55000000000000004">
      <c r="A54" s="55"/>
      <c r="B54" s="56"/>
      <c r="C54" s="130" t="s">
        <v>79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89"/>
      <c r="O54" s="84"/>
      <c r="P54" s="24"/>
    </row>
    <row r="55" spans="1:16" ht="44.25" customHeight="1" x14ac:dyDescent="0.55000000000000004">
      <c r="B55" s="24"/>
      <c r="C55" s="129" t="s">
        <v>50</v>
      </c>
      <c r="D55" s="129"/>
      <c r="E55" s="129"/>
      <c r="F55" s="129"/>
      <c r="G55" s="129"/>
      <c r="H55" s="129"/>
      <c r="I55" s="27"/>
      <c r="J55" s="27"/>
      <c r="K55" s="27"/>
      <c r="L55" s="27"/>
      <c r="M55" s="27"/>
      <c r="N55" s="27"/>
      <c r="O55" s="84"/>
      <c r="P55" s="24"/>
    </row>
    <row r="56" spans="1:16" ht="33.75" customHeight="1" x14ac:dyDescent="0.55000000000000004">
      <c r="B56" s="24"/>
      <c r="C56" s="122" t="s">
        <v>56</v>
      </c>
      <c r="D56" s="122"/>
      <c r="E56" s="123" t="s">
        <v>67</v>
      </c>
      <c r="F56" s="124"/>
      <c r="G56" s="28"/>
      <c r="H56" s="42" t="s">
        <v>43</v>
      </c>
      <c r="I56" s="52" t="s">
        <v>81</v>
      </c>
      <c r="J56" s="43" t="s">
        <v>42</v>
      </c>
      <c r="K56" s="28"/>
      <c r="L56" s="27"/>
      <c r="M56" s="27"/>
      <c r="N56" s="119" t="s">
        <v>69</v>
      </c>
      <c r="O56" s="84"/>
      <c r="P56" s="24"/>
    </row>
    <row r="57" spans="1:16" ht="33.75" customHeight="1" x14ac:dyDescent="0.55000000000000004">
      <c r="B57" s="24"/>
      <c r="C57" s="113" t="s">
        <v>57</v>
      </c>
      <c r="D57" s="113"/>
      <c r="E57" s="114" t="s">
        <v>67</v>
      </c>
      <c r="F57" s="115"/>
      <c r="G57" s="28"/>
      <c r="H57" s="43" t="s">
        <v>47</v>
      </c>
      <c r="I57" s="52" t="s">
        <v>81</v>
      </c>
      <c r="J57" s="43" t="s">
        <v>48</v>
      </c>
      <c r="K57" s="28"/>
      <c r="L57" s="27"/>
      <c r="M57" s="27"/>
      <c r="N57" s="120"/>
      <c r="O57" s="84"/>
      <c r="P57" s="24"/>
    </row>
    <row r="58" spans="1:16" ht="33.75" customHeight="1" x14ac:dyDescent="0.55000000000000004">
      <c r="B58" s="24"/>
      <c r="C58" s="113" t="s">
        <v>58</v>
      </c>
      <c r="D58" s="113"/>
      <c r="E58" s="114" t="s">
        <v>66</v>
      </c>
      <c r="F58" s="115"/>
      <c r="G58" s="28"/>
      <c r="H58" s="23" t="s">
        <v>44</v>
      </c>
      <c r="I58" s="52" t="s">
        <v>81</v>
      </c>
      <c r="J58" s="45" t="s">
        <v>68</v>
      </c>
      <c r="K58" s="28"/>
      <c r="L58" s="27"/>
      <c r="M58" s="27"/>
      <c r="N58" s="120"/>
      <c r="O58" s="84"/>
      <c r="P58" s="24"/>
    </row>
    <row r="59" spans="1:16" ht="33.75" customHeight="1" x14ac:dyDescent="0.55000000000000004">
      <c r="B59" s="24"/>
      <c r="C59" s="113" t="s">
        <v>59</v>
      </c>
      <c r="D59" s="113"/>
      <c r="E59" s="114" t="s">
        <v>67</v>
      </c>
      <c r="F59" s="115"/>
      <c r="G59" s="29"/>
      <c r="H59" s="36" t="s">
        <v>46</v>
      </c>
      <c r="I59" s="52" t="s">
        <v>81</v>
      </c>
      <c r="J59" s="43" t="s">
        <v>41</v>
      </c>
      <c r="K59" s="28"/>
      <c r="L59" s="27"/>
      <c r="M59" s="27"/>
      <c r="N59" s="120"/>
      <c r="O59" s="84"/>
      <c r="P59" s="24"/>
    </row>
    <row r="60" spans="1:16" ht="33.75" customHeight="1" x14ac:dyDescent="0.55000000000000004">
      <c r="B60" s="24"/>
      <c r="C60" s="113" t="s">
        <v>65</v>
      </c>
      <c r="D60" s="113"/>
      <c r="E60" s="114" t="s">
        <v>66</v>
      </c>
      <c r="F60" s="115"/>
      <c r="G60" s="28"/>
      <c r="H60" s="23" t="s">
        <v>72</v>
      </c>
      <c r="I60" s="52" t="s">
        <v>81</v>
      </c>
      <c r="J60" s="23" t="s">
        <v>45</v>
      </c>
      <c r="K60" s="28"/>
      <c r="L60" s="27"/>
      <c r="M60" s="27"/>
      <c r="N60" s="121"/>
      <c r="O60" s="84"/>
      <c r="P60" s="24"/>
    </row>
    <row r="61" spans="1:16" ht="18.75" customHeight="1" x14ac:dyDescent="0.5500000000000000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84"/>
      <c r="P61" s="24"/>
    </row>
    <row r="62" spans="1:16" ht="44.25" customHeight="1" x14ac:dyDescent="0.55000000000000004">
      <c r="O62" s="32"/>
    </row>
    <row r="63" spans="1:16" ht="20.100000000000001" customHeight="1" x14ac:dyDescent="0.55000000000000004">
      <c r="O63" s="32"/>
    </row>
    <row r="64" spans="1:16" ht="20.100000000000001" customHeight="1" x14ac:dyDescent="0.55000000000000004">
      <c r="O64" s="32"/>
    </row>
    <row r="65" spans="7:15" ht="20.100000000000001" customHeight="1" x14ac:dyDescent="0.55000000000000004">
      <c r="O65" s="32"/>
    </row>
    <row r="66" spans="7:15" ht="20.100000000000001" customHeight="1" x14ac:dyDescent="0.55000000000000004">
      <c r="H66" s="55"/>
      <c r="I66" s="55"/>
      <c r="J66" s="55"/>
      <c r="M66" s="55"/>
      <c r="N66" s="55"/>
      <c r="O66" s="55"/>
    </row>
    <row r="67" spans="7:15" ht="20.100000000000001" customHeight="1" x14ac:dyDescent="0.55000000000000004">
      <c r="H67" s="55"/>
      <c r="I67" s="55"/>
      <c r="J67" s="55"/>
      <c r="M67" s="55"/>
      <c r="N67" s="55"/>
      <c r="O67" s="55"/>
    </row>
    <row r="68" spans="7:15" ht="20.100000000000001" customHeight="1" x14ac:dyDescent="0.55000000000000004">
      <c r="O68" s="32"/>
    </row>
    <row r="69" spans="7:15" ht="20.100000000000001" customHeight="1" x14ac:dyDescent="0.55000000000000004">
      <c r="O69" s="32"/>
    </row>
    <row r="70" spans="7:15" ht="20.100000000000001" customHeight="1" x14ac:dyDescent="0.55000000000000004">
      <c r="O70" s="32"/>
    </row>
    <row r="71" spans="7:15" ht="20.100000000000001" customHeight="1" x14ac:dyDescent="0.55000000000000004">
      <c r="O71" s="32"/>
    </row>
    <row r="72" spans="7:15" ht="20.100000000000001" customHeight="1" x14ac:dyDescent="0.55000000000000004">
      <c r="O72" s="32"/>
    </row>
    <row r="73" spans="7:15" s="91" customFormat="1" ht="20.100000000000001" customHeight="1" x14ac:dyDescent="0.55000000000000004">
      <c r="G73" s="41"/>
      <c r="K73" s="92"/>
      <c r="L73" s="92"/>
    </row>
    <row r="74" spans="7:15" s="91" customFormat="1" ht="20.100000000000001" customHeight="1" x14ac:dyDescent="0.55000000000000004">
      <c r="G74" s="41"/>
      <c r="K74" s="92"/>
      <c r="L74" s="92"/>
    </row>
    <row r="75" spans="7:15" s="91" customFormat="1" ht="20.100000000000001" customHeight="1" x14ac:dyDescent="0.55000000000000004">
      <c r="G75" s="41"/>
      <c r="K75" s="92"/>
      <c r="L75" s="92"/>
    </row>
    <row r="76" spans="7:15" s="91" customFormat="1" ht="20.100000000000001" customHeight="1" x14ac:dyDescent="0.55000000000000004">
      <c r="G76" s="41"/>
      <c r="K76" s="92"/>
      <c r="L76" s="92"/>
    </row>
    <row r="77" spans="7:15" s="91" customFormat="1" ht="20.100000000000001" customHeight="1" x14ac:dyDescent="0.55000000000000004">
      <c r="G77" s="41"/>
      <c r="K77" s="92"/>
      <c r="L77" s="92"/>
    </row>
    <row r="78" spans="7:15" s="91" customFormat="1" ht="20.100000000000001" customHeight="1" x14ac:dyDescent="0.55000000000000004">
      <c r="G78" s="41"/>
      <c r="K78" s="92"/>
      <c r="L78" s="92"/>
    </row>
    <row r="79" spans="7:15" s="91" customFormat="1" ht="20.100000000000001" customHeight="1" x14ac:dyDescent="0.55000000000000004">
      <c r="G79" s="41"/>
      <c r="K79" s="92"/>
      <c r="L79" s="92"/>
    </row>
    <row r="80" spans="7:15" s="91" customFormat="1" ht="20.100000000000001" customHeight="1" x14ac:dyDescent="0.55000000000000004">
      <c r="G80" s="41"/>
      <c r="K80" s="92"/>
      <c r="L80" s="92"/>
    </row>
    <row r="81" spans="7:12" s="91" customFormat="1" ht="20.100000000000001" customHeight="1" x14ac:dyDescent="0.55000000000000004">
      <c r="G81" s="41"/>
      <c r="K81" s="92"/>
      <c r="L81" s="92"/>
    </row>
    <row r="82" spans="7:12" s="91" customFormat="1" ht="20.100000000000001" customHeight="1" x14ac:dyDescent="0.55000000000000004">
      <c r="G82" s="41"/>
      <c r="K82" s="92"/>
      <c r="L82" s="92"/>
    </row>
    <row r="83" spans="7:12" s="91" customFormat="1" ht="20.100000000000001" customHeight="1" x14ac:dyDescent="0.55000000000000004">
      <c r="G83" s="41"/>
      <c r="K83" s="92"/>
      <c r="L83" s="92"/>
    </row>
    <row r="84" spans="7:12" s="91" customFormat="1" ht="20.100000000000001" customHeight="1" x14ac:dyDescent="0.55000000000000004">
      <c r="G84" s="41"/>
      <c r="K84" s="92"/>
      <c r="L84" s="92"/>
    </row>
    <row r="85" spans="7:12" s="91" customFormat="1" ht="20.100000000000001" customHeight="1" x14ac:dyDescent="0.55000000000000004">
      <c r="G85" s="41"/>
      <c r="K85" s="92"/>
      <c r="L85" s="92"/>
    </row>
    <row r="86" spans="7:12" s="91" customFormat="1" ht="20.100000000000001" customHeight="1" x14ac:dyDescent="0.55000000000000004">
      <c r="G86" s="41"/>
      <c r="K86" s="92"/>
      <c r="L86" s="92"/>
    </row>
    <row r="87" spans="7:12" s="91" customFormat="1" ht="20.100000000000001" customHeight="1" x14ac:dyDescent="0.55000000000000004">
      <c r="G87" s="41"/>
      <c r="K87" s="92"/>
      <c r="L87" s="92"/>
    </row>
    <row r="88" spans="7:12" s="91" customFormat="1" ht="20.100000000000001" customHeight="1" x14ac:dyDescent="0.55000000000000004">
      <c r="G88" s="41"/>
      <c r="K88" s="92"/>
      <c r="L88" s="92"/>
    </row>
    <row r="89" spans="7:12" s="91" customFormat="1" ht="20.100000000000001" customHeight="1" x14ac:dyDescent="0.55000000000000004">
      <c r="G89" s="41"/>
      <c r="K89" s="92"/>
      <c r="L89" s="92"/>
    </row>
    <row r="90" spans="7:12" s="91" customFormat="1" ht="20.100000000000001" customHeight="1" x14ac:dyDescent="0.55000000000000004">
      <c r="G90" s="41"/>
      <c r="K90" s="92"/>
      <c r="L90" s="92"/>
    </row>
    <row r="91" spans="7:12" s="91" customFormat="1" ht="20.100000000000001" customHeight="1" x14ac:dyDescent="0.55000000000000004">
      <c r="G91" s="41"/>
      <c r="K91" s="92"/>
      <c r="L91" s="92"/>
    </row>
    <row r="92" spans="7:12" s="91" customFormat="1" ht="20.100000000000001" customHeight="1" x14ac:dyDescent="0.55000000000000004">
      <c r="G92" s="41"/>
      <c r="K92" s="92"/>
      <c r="L92" s="92"/>
    </row>
    <row r="93" spans="7:12" s="91" customFormat="1" ht="20.100000000000001" customHeight="1" x14ac:dyDescent="0.55000000000000004">
      <c r="G93" s="41"/>
      <c r="K93" s="92"/>
      <c r="L93" s="92"/>
    </row>
    <row r="94" spans="7:12" s="91" customFormat="1" ht="20.100000000000001" customHeight="1" x14ac:dyDescent="0.55000000000000004">
      <c r="G94" s="41"/>
      <c r="K94" s="92"/>
      <c r="L94" s="92"/>
    </row>
    <row r="95" spans="7:12" s="91" customFormat="1" ht="20.100000000000001" customHeight="1" x14ac:dyDescent="0.55000000000000004">
      <c r="G95" s="41"/>
      <c r="K95" s="92"/>
      <c r="L95" s="92"/>
    </row>
    <row r="96" spans="7:12" s="91" customFormat="1" ht="20.100000000000001" customHeight="1" x14ac:dyDescent="0.55000000000000004">
      <c r="G96" s="41"/>
      <c r="K96" s="92"/>
      <c r="L96" s="92"/>
    </row>
    <row r="97" spans="7:12" s="91" customFormat="1" ht="20.100000000000001" customHeight="1" x14ac:dyDescent="0.55000000000000004">
      <c r="G97" s="41"/>
      <c r="K97" s="92"/>
      <c r="L97" s="92"/>
    </row>
    <row r="98" spans="7:12" s="91" customFormat="1" ht="20.100000000000001" customHeight="1" x14ac:dyDescent="0.55000000000000004">
      <c r="G98" s="41"/>
      <c r="K98" s="92"/>
      <c r="L98" s="92"/>
    </row>
    <row r="99" spans="7:12" s="91" customFormat="1" ht="20.100000000000001" customHeight="1" x14ac:dyDescent="0.55000000000000004">
      <c r="G99" s="41"/>
      <c r="K99" s="92"/>
      <c r="L99" s="92"/>
    </row>
    <row r="100" spans="7:12" s="91" customFormat="1" ht="20.100000000000001" customHeight="1" x14ac:dyDescent="0.55000000000000004">
      <c r="G100" s="41"/>
      <c r="K100" s="92"/>
      <c r="L100" s="92"/>
    </row>
    <row r="101" spans="7:12" s="91" customFormat="1" ht="20.100000000000001" customHeight="1" x14ac:dyDescent="0.55000000000000004">
      <c r="G101" s="41"/>
      <c r="K101" s="92"/>
      <c r="L101" s="92"/>
    </row>
    <row r="102" spans="7:12" s="91" customFormat="1" ht="20.100000000000001" customHeight="1" x14ac:dyDescent="0.55000000000000004">
      <c r="G102" s="41"/>
      <c r="K102" s="92"/>
      <c r="L102" s="92"/>
    </row>
    <row r="103" spans="7:12" s="91" customFormat="1" ht="20.100000000000001" customHeight="1" x14ac:dyDescent="0.55000000000000004">
      <c r="G103" s="41"/>
      <c r="K103" s="92"/>
      <c r="L103" s="92"/>
    </row>
    <row r="104" spans="7:12" s="91" customFormat="1" ht="20.100000000000001" customHeight="1" x14ac:dyDescent="0.55000000000000004">
      <c r="G104" s="41"/>
      <c r="K104" s="92"/>
      <c r="L104" s="92"/>
    </row>
    <row r="105" spans="7:12" s="91" customFormat="1" ht="20.100000000000001" customHeight="1" x14ac:dyDescent="0.55000000000000004">
      <c r="G105" s="41"/>
      <c r="K105" s="92"/>
      <c r="L105" s="92"/>
    </row>
    <row r="106" spans="7:12" s="91" customFormat="1" ht="20.100000000000001" customHeight="1" x14ac:dyDescent="0.55000000000000004">
      <c r="G106" s="41"/>
      <c r="K106" s="92"/>
      <c r="L106" s="92"/>
    </row>
    <row r="107" spans="7:12" s="91" customFormat="1" ht="20.100000000000001" customHeight="1" x14ac:dyDescent="0.55000000000000004">
      <c r="G107" s="41"/>
      <c r="K107" s="92"/>
      <c r="L107" s="92"/>
    </row>
    <row r="108" spans="7:12" s="91" customFormat="1" ht="20.100000000000001" customHeight="1" x14ac:dyDescent="0.55000000000000004">
      <c r="G108" s="41"/>
      <c r="K108" s="92"/>
      <c r="L108" s="92"/>
    </row>
    <row r="109" spans="7:12" s="91" customFormat="1" ht="20.100000000000001" customHeight="1" x14ac:dyDescent="0.55000000000000004">
      <c r="G109" s="41"/>
      <c r="K109" s="92"/>
      <c r="L109" s="92"/>
    </row>
    <row r="110" spans="7:12" s="91" customFormat="1" ht="20.100000000000001" customHeight="1" x14ac:dyDescent="0.55000000000000004">
      <c r="G110" s="41"/>
      <c r="K110" s="92"/>
      <c r="L110" s="92"/>
    </row>
    <row r="111" spans="7:12" s="91" customFormat="1" ht="20.100000000000001" customHeight="1" x14ac:dyDescent="0.55000000000000004">
      <c r="G111" s="41"/>
      <c r="K111" s="92"/>
      <c r="L111" s="92"/>
    </row>
    <row r="112" spans="7:12" s="91" customFormat="1" ht="20.100000000000001" customHeight="1" x14ac:dyDescent="0.55000000000000004">
      <c r="G112" s="41"/>
      <c r="K112" s="92"/>
      <c r="L112" s="92"/>
    </row>
    <row r="113" spans="7:12" s="91" customFormat="1" ht="20.100000000000001" customHeight="1" x14ac:dyDescent="0.55000000000000004">
      <c r="G113" s="41"/>
      <c r="K113" s="92"/>
      <c r="L113" s="92"/>
    </row>
    <row r="114" spans="7:12" s="91" customFormat="1" ht="20.100000000000001" customHeight="1" x14ac:dyDescent="0.55000000000000004">
      <c r="G114" s="41"/>
      <c r="K114" s="92"/>
      <c r="L114" s="92"/>
    </row>
    <row r="115" spans="7:12" s="91" customFormat="1" ht="20.100000000000001" customHeight="1" x14ac:dyDescent="0.55000000000000004">
      <c r="G115" s="41"/>
      <c r="K115" s="92"/>
      <c r="L115" s="92"/>
    </row>
    <row r="116" spans="7:12" s="91" customFormat="1" ht="20.100000000000001" customHeight="1" x14ac:dyDescent="0.55000000000000004">
      <c r="G116" s="41"/>
      <c r="K116" s="92"/>
      <c r="L116" s="92"/>
    </row>
    <row r="117" spans="7:12" s="91" customFormat="1" ht="20.100000000000001" customHeight="1" x14ac:dyDescent="0.55000000000000004">
      <c r="G117" s="41"/>
      <c r="K117" s="92"/>
      <c r="L117" s="92"/>
    </row>
    <row r="118" spans="7:12" s="91" customFormat="1" ht="20.100000000000001" customHeight="1" x14ac:dyDescent="0.55000000000000004">
      <c r="G118" s="41"/>
      <c r="K118" s="92"/>
      <c r="L118" s="92"/>
    </row>
    <row r="119" spans="7:12" s="91" customFormat="1" ht="20.100000000000001" customHeight="1" x14ac:dyDescent="0.55000000000000004">
      <c r="G119" s="41"/>
      <c r="K119" s="92"/>
      <c r="L119" s="92"/>
    </row>
    <row r="120" spans="7:12" s="91" customFormat="1" ht="20.100000000000001" customHeight="1" x14ac:dyDescent="0.55000000000000004">
      <c r="G120" s="41"/>
      <c r="K120" s="92"/>
      <c r="L120" s="92"/>
    </row>
    <row r="121" spans="7:12" s="91" customFormat="1" ht="20.100000000000001" customHeight="1" x14ac:dyDescent="0.55000000000000004">
      <c r="G121" s="41"/>
      <c r="K121" s="92"/>
      <c r="L121" s="92"/>
    </row>
    <row r="122" spans="7:12" s="91" customFormat="1" ht="20.100000000000001" customHeight="1" x14ac:dyDescent="0.55000000000000004">
      <c r="G122" s="41"/>
      <c r="K122" s="92"/>
      <c r="L122" s="92"/>
    </row>
    <row r="123" spans="7:12" s="91" customFormat="1" ht="20.100000000000001" customHeight="1" x14ac:dyDescent="0.55000000000000004">
      <c r="G123" s="41"/>
      <c r="K123" s="92"/>
      <c r="L123" s="92"/>
    </row>
    <row r="124" spans="7:12" s="91" customFormat="1" ht="20.100000000000001" customHeight="1" x14ac:dyDescent="0.55000000000000004">
      <c r="G124" s="41"/>
      <c r="K124" s="92"/>
      <c r="L124" s="92"/>
    </row>
    <row r="125" spans="7:12" s="91" customFormat="1" ht="20.100000000000001" customHeight="1" x14ac:dyDescent="0.55000000000000004">
      <c r="G125" s="41"/>
      <c r="K125" s="92"/>
      <c r="L125" s="92"/>
    </row>
    <row r="126" spans="7:12" s="91" customFormat="1" ht="20.100000000000001" customHeight="1" x14ac:dyDescent="0.55000000000000004">
      <c r="G126" s="41"/>
      <c r="K126" s="92"/>
      <c r="L126" s="92"/>
    </row>
    <row r="127" spans="7:12" s="91" customFormat="1" ht="20.100000000000001" customHeight="1" x14ac:dyDescent="0.55000000000000004">
      <c r="G127" s="41"/>
      <c r="K127" s="92"/>
      <c r="L127" s="92"/>
    </row>
    <row r="128" spans="7:12" s="91" customFormat="1" ht="20.100000000000001" customHeight="1" x14ac:dyDescent="0.55000000000000004">
      <c r="G128" s="41"/>
      <c r="K128" s="92"/>
      <c r="L128" s="92"/>
    </row>
    <row r="129" spans="7:12" s="91" customFormat="1" ht="20.100000000000001" customHeight="1" x14ac:dyDescent="0.55000000000000004">
      <c r="G129" s="41"/>
      <c r="K129" s="92"/>
      <c r="L129" s="92"/>
    </row>
    <row r="130" spans="7:12" s="91" customFormat="1" ht="20.100000000000001" customHeight="1" x14ac:dyDescent="0.55000000000000004">
      <c r="G130" s="41"/>
      <c r="K130" s="92"/>
      <c r="L130" s="92"/>
    </row>
    <row r="131" spans="7:12" s="91" customFormat="1" ht="20.100000000000001" customHeight="1" x14ac:dyDescent="0.55000000000000004">
      <c r="G131" s="41"/>
      <c r="K131" s="92"/>
      <c r="L131" s="92"/>
    </row>
    <row r="132" spans="7:12" s="91" customFormat="1" ht="20.100000000000001" customHeight="1" x14ac:dyDescent="0.55000000000000004">
      <c r="G132" s="41"/>
      <c r="K132" s="92"/>
      <c r="L132" s="92"/>
    </row>
    <row r="133" spans="7:12" s="91" customFormat="1" ht="20.100000000000001" customHeight="1" x14ac:dyDescent="0.55000000000000004">
      <c r="G133" s="41"/>
      <c r="K133" s="92"/>
      <c r="L133" s="92"/>
    </row>
    <row r="134" spans="7:12" s="91" customFormat="1" ht="20.100000000000001" customHeight="1" x14ac:dyDescent="0.55000000000000004">
      <c r="G134" s="41"/>
      <c r="K134" s="92"/>
      <c r="L134" s="92"/>
    </row>
    <row r="135" spans="7:12" s="91" customFormat="1" ht="20.100000000000001" customHeight="1" x14ac:dyDescent="0.55000000000000004">
      <c r="G135" s="41"/>
      <c r="K135" s="92"/>
      <c r="L135" s="92"/>
    </row>
    <row r="136" spans="7:12" s="91" customFormat="1" ht="20.100000000000001" customHeight="1" x14ac:dyDescent="0.55000000000000004">
      <c r="G136" s="41"/>
      <c r="K136" s="92"/>
      <c r="L136" s="92"/>
    </row>
    <row r="137" spans="7:12" s="91" customFormat="1" ht="20.100000000000001" customHeight="1" x14ac:dyDescent="0.55000000000000004">
      <c r="G137" s="41"/>
      <c r="K137" s="92"/>
      <c r="L137" s="92"/>
    </row>
    <row r="138" spans="7:12" s="91" customFormat="1" ht="20.100000000000001" customHeight="1" x14ac:dyDescent="0.55000000000000004">
      <c r="G138" s="41"/>
      <c r="K138" s="92"/>
      <c r="L138" s="92"/>
    </row>
    <row r="139" spans="7:12" s="91" customFormat="1" ht="20.100000000000001" customHeight="1" x14ac:dyDescent="0.55000000000000004">
      <c r="G139" s="41"/>
      <c r="K139" s="92"/>
      <c r="L139" s="92"/>
    </row>
    <row r="140" spans="7:12" s="91" customFormat="1" ht="20.100000000000001" customHeight="1" x14ac:dyDescent="0.55000000000000004">
      <c r="G140" s="41"/>
      <c r="K140" s="92"/>
      <c r="L140" s="92"/>
    </row>
    <row r="141" spans="7:12" s="91" customFormat="1" ht="20.100000000000001" customHeight="1" x14ac:dyDescent="0.55000000000000004">
      <c r="G141" s="41"/>
      <c r="K141" s="92"/>
      <c r="L141" s="92"/>
    </row>
    <row r="142" spans="7:12" s="91" customFormat="1" ht="20.100000000000001" customHeight="1" x14ac:dyDescent="0.55000000000000004">
      <c r="G142" s="41"/>
      <c r="K142" s="92"/>
      <c r="L142" s="92"/>
    </row>
    <row r="143" spans="7:12" s="91" customFormat="1" ht="20.100000000000001" customHeight="1" x14ac:dyDescent="0.55000000000000004">
      <c r="G143" s="41"/>
      <c r="K143" s="92"/>
      <c r="L143" s="92"/>
    </row>
    <row r="144" spans="7:12" s="91" customFormat="1" ht="20.100000000000001" customHeight="1" x14ac:dyDescent="0.55000000000000004">
      <c r="G144" s="41"/>
      <c r="K144" s="92"/>
      <c r="L144" s="92"/>
    </row>
    <row r="145" spans="7:12" s="91" customFormat="1" ht="20.100000000000001" customHeight="1" x14ac:dyDescent="0.55000000000000004">
      <c r="G145" s="41"/>
      <c r="K145" s="92"/>
      <c r="L145" s="92"/>
    </row>
    <row r="146" spans="7:12" s="91" customFormat="1" ht="20.100000000000001" customHeight="1" x14ac:dyDescent="0.55000000000000004">
      <c r="G146" s="41"/>
      <c r="K146" s="92"/>
      <c r="L146" s="92"/>
    </row>
    <row r="147" spans="7:12" s="91" customFormat="1" ht="20.100000000000001" customHeight="1" x14ac:dyDescent="0.55000000000000004">
      <c r="G147" s="41"/>
      <c r="K147" s="92"/>
      <c r="L147" s="92"/>
    </row>
    <row r="148" spans="7:12" s="91" customFormat="1" ht="20.100000000000001" customHeight="1" x14ac:dyDescent="0.55000000000000004">
      <c r="G148" s="41"/>
      <c r="K148" s="92"/>
      <c r="L148" s="92"/>
    </row>
    <row r="149" spans="7:12" s="91" customFormat="1" ht="20.100000000000001" customHeight="1" x14ac:dyDescent="0.55000000000000004">
      <c r="G149" s="41"/>
      <c r="K149" s="92"/>
      <c r="L149" s="92"/>
    </row>
    <row r="150" spans="7:12" s="91" customFormat="1" ht="20.100000000000001" customHeight="1" x14ac:dyDescent="0.55000000000000004">
      <c r="G150" s="41"/>
      <c r="K150" s="92"/>
      <c r="L150" s="92"/>
    </row>
    <row r="151" spans="7:12" s="91" customFormat="1" ht="20.100000000000001" customHeight="1" x14ac:dyDescent="0.55000000000000004">
      <c r="G151" s="41"/>
      <c r="K151" s="92"/>
      <c r="L151" s="92"/>
    </row>
    <row r="152" spans="7:12" s="91" customFormat="1" ht="20.100000000000001" customHeight="1" x14ac:dyDescent="0.55000000000000004">
      <c r="G152" s="41"/>
      <c r="K152" s="92"/>
      <c r="L152" s="92"/>
    </row>
    <row r="153" spans="7:12" s="91" customFormat="1" ht="20.100000000000001" customHeight="1" x14ac:dyDescent="0.55000000000000004">
      <c r="G153" s="41"/>
      <c r="K153" s="92"/>
      <c r="L153" s="92"/>
    </row>
    <row r="154" spans="7:12" s="91" customFormat="1" ht="20.100000000000001" customHeight="1" x14ac:dyDescent="0.55000000000000004">
      <c r="G154" s="41"/>
      <c r="K154" s="92"/>
      <c r="L154" s="92"/>
    </row>
    <row r="155" spans="7:12" s="91" customFormat="1" ht="20.100000000000001" customHeight="1" x14ac:dyDescent="0.55000000000000004">
      <c r="G155" s="41"/>
      <c r="K155" s="92"/>
      <c r="L155" s="92"/>
    </row>
    <row r="156" spans="7:12" s="91" customFormat="1" ht="20.100000000000001" customHeight="1" x14ac:dyDescent="0.55000000000000004">
      <c r="G156" s="41"/>
      <c r="K156" s="92"/>
      <c r="L156" s="92"/>
    </row>
    <row r="157" spans="7:12" s="91" customFormat="1" ht="20.100000000000001" customHeight="1" x14ac:dyDescent="0.55000000000000004">
      <c r="G157" s="41"/>
      <c r="K157" s="92"/>
      <c r="L157" s="92"/>
    </row>
    <row r="158" spans="7:12" s="91" customFormat="1" ht="20.100000000000001" customHeight="1" x14ac:dyDescent="0.55000000000000004">
      <c r="G158" s="41"/>
      <c r="K158" s="92"/>
      <c r="L158" s="92"/>
    </row>
    <row r="159" spans="7:12" s="91" customFormat="1" ht="20.100000000000001" customHeight="1" x14ac:dyDescent="0.55000000000000004">
      <c r="G159" s="41"/>
      <c r="K159" s="92"/>
      <c r="L159" s="92"/>
    </row>
    <row r="160" spans="7:12" s="91" customFormat="1" ht="20.100000000000001" customHeight="1" x14ac:dyDescent="0.55000000000000004">
      <c r="G160" s="41"/>
      <c r="K160" s="92"/>
      <c r="L160" s="92"/>
    </row>
    <row r="161" spans="7:12" s="91" customFormat="1" ht="20.100000000000001" customHeight="1" x14ac:dyDescent="0.55000000000000004">
      <c r="G161" s="41"/>
      <c r="K161" s="92"/>
      <c r="L161" s="92"/>
    </row>
    <row r="162" spans="7:12" s="91" customFormat="1" ht="20.100000000000001" customHeight="1" x14ac:dyDescent="0.55000000000000004">
      <c r="G162" s="41"/>
      <c r="K162" s="92"/>
      <c r="L162" s="92"/>
    </row>
    <row r="163" spans="7:12" s="91" customFormat="1" ht="20.100000000000001" customHeight="1" x14ac:dyDescent="0.55000000000000004">
      <c r="G163" s="41"/>
      <c r="K163" s="92"/>
      <c r="L163" s="92"/>
    </row>
    <row r="164" spans="7:12" s="91" customFormat="1" ht="20.100000000000001" customHeight="1" x14ac:dyDescent="0.55000000000000004">
      <c r="G164" s="41"/>
      <c r="K164" s="92"/>
      <c r="L164" s="92"/>
    </row>
    <row r="165" spans="7:12" s="91" customFormat="1" ht="20.100000000000001" customHeight="1" x14ac:dyDescent="0.55000000000000004">
      <c r="G165" s="41"/>
      <c r="K165" s="92"/>
      <c r="L165" s="92"/>
    </row>
    <row r="166" spans="7:12" s="91" customFormat="1" ht="20.100000000000001" customHeight="1" x14ac:dyDescent="0.55000000000000004">
      <c r="G166" s="41"/>
      <c r="K166" s="92"/>
      <c r="L166" s="92"/>
    </row>
    <row r="167" spans="7:12" s="91" customFormat="1" ht="20.100000000000001" customHeight="1" x14ac:dyDescent="0.55000000000000004">
      <c r="G167" s="41"/>
      <c r="K167" s="92"/>
      <c r="L167" s="92"/>
    </row>
    <row r="168" spans="7:12" s="91" customFormat="1" ht="20.100000000000001" customHeight="1" x14ac:dyDescent="0.55000000000000004">
      <c r="G168" s="41"/>
      <c r="K168" s="92"/>
      <c r="L168" s="92"/>
    </row>
    <row r="169" spans="7:12" s="91" customFormat="1" ht="20.100000000000001" customHeight="1" x14ac:dyDescent="0.55000000000000004">
      <c r="G169" s="41"/>
      <c r="K169" s="92"/>
      <c r="L169" s="92"/>
    </row>
    <row r="170" spans="7:12" s="91" customFormat="1" ht="20.100000000000001" customHeight="1" x14ac:dyDescent="0.55000000000000004">
      <c r="G170" s="41"/>
      <c r="K170" s="92"/>
      <c r="L170" s="92"/>
    </row>
    <row r="171" spans="7:12" s="91" customFormat="1" ht="20.100000000000001" customHeight="1" x14ac:dyDescent="0.55000000000000004">
      <c r="G171" s="41"/>
      <c r="K171" s="92"/>
      <c r="L171" s="92"/>
    </row>
    <row r="172" spans="7:12" s="91" customFormat="1" ht="20.100000000000001" customHeight="1" x14ac:dyDescent="0.55000000000000004">
      <c r="G172" s="41"/>
      <c r="K172" s="92"/>
      <c r="L172" s="92"/>
    </row>
    <row r="173" spans="7:12" s="91" customFormat="1" ht="20.100000000000001" customHeight="1" x14ac:dyDescent="0.55000000000000004">
      <c r="G173" s="41"/>
      <c r="K173" s="92"/>
      <c r="L173" s="92"/>
    </row>
    <row r="174" spans="7:12" s="91" customFormat="1" ht="20.100000000000001" customHeight="1" x14ac:dyDescent="0.55000000000000004">
      <c r="G174" s="41"/>
      <c r="K174" s="92"/>
      <c r="L174" s="92"/>
    </row>
    <row r="175" spans="7:12" s="91" customFormat="1" ht="20.100000000000001" customHeight="1" x14ac:dyDescent="0.55000000000000004">
      <c r="G175" s="41"/>
      <c r="K175" s="92"/>
      <c r="L175" s="92"/>
    </row>
    <row r="176" spans="7:12" s="91" customFormat="1" ht="20.100000000000001" customHeight="1" x14ac:dyDescent="0.55000000000000004">
      <c r="G176" s="41"/>
      <c r="K176" s="92"/>
      <c r="L176" s="92"/>
    </row>
    <row r="177" spans="7:12" s="91" customFormat="1" ht="20.100000000000001" customHeight="1" x14ac:dyDescent="0.55000000000000004">
      <c r="G177" s="41"/>
      <c r="K177" s="92"/>
      <c r="L177" s="92"/>
    </row>
    <row r="178" spans="7:12" s="91" customFormat="1" ht="20.100000000000001" customHeight="1" x14ac:dyDescent="0.55000000000000004">
      <c r="G178" s="41"/>
      <c r="K178" s="92"/>
      <c r="L178" s="92"/>
    </row>
    <row r="179" spans="7:12" s="91" customFormat="1" ht="20.100000000000001" customHeight="1" x14ac:dyDescent="0.55000000000000004">
      <c r="G179" s="41"/>
      <c r="K179" s="92"/>
      <c r="L179" s="92"/>
    </row>
    <row r="180" spans="7:12" s="91" customFormat="1" ht="20.100000000000001" customHeight="1" x14ac:dyDescent="0.55000000000000004">
      <c r="G180" s="41"/>
      <c r="K180" s="92"/>
      <c r="L180" s="92"/>
    </row>
    <row r="181" spans="7:12" s="91" customFormat="1" ht="20.100000000000001" customHeight="1" x14ac:dyDescent="0.55000000000000004">
      <c r="G181" s="41"/>
      <c r="K181" s="92"/>
      <c r="L181" s="92"/>
    </row>
    <row r="182" spans="7:12" s="91" customFormat="1" ht="20.100000000000001" customHeight="1" x14ac:dyDescent="0.55000000000000004">
      <c r="G182" s="41"/>
      <c r="K182" s="92"/>
      <c r="L182" s="92"/>
    </row>
    <row r="183" spans="7:12" s="91" customFormat="1" ht="20.100000000000001" customHeight="1" x14ac:dyDescent="0.55000000000000004">
      <c r="G183" s="41"/>
      <c r="K183" s="92"/>
      <c r="L183" s="92"/>
    </row>
    <row r="184" spans="7:12" s="91" customFormat="1" ht="20.100000000000001" customHeight="1" x14ac:dyDescent="0.55000000000000004">
      <c r="G184" s="41"/>
      <c r="K184" s="92"/>
      <c r="L184" s="92"/>
    </row>
    <row r="185" spans="7:12" s="91" customFormat="1" ht="20.100000000000001" customHeight="1" x14ac:dyDescent="0.55000000000000004">
      <c r="G185" s="41"/>
      <c r="K185" s="92"/>
      <c r="L185" s="92"/>
    </row>
    <row r="186" spans="7:12" s="91" customFormat="1" ht="20.100000000000001" customHeight="1" x14ac:dyDescent="0.55000000000000004">
      <c r="G186" s="41"/>
      <c r="K186" s="92"/>
      <c r="L186" s="92"/>
    </row>
    <row r="187" spans="7:12" s="91" customFormat="1" ht="20.100000000000001" customHeight="1" x14ac:dyDescent="0.55000000000000004">
      <c r="G187" s="41"/>
      <c r="K187" s="92"/>
      <c r="L187" s="92"/>
    </row>
    <row r="188" spans="7:12" s="91" customFormat="1" ht="20.100000000000001" customHeight="1" x14ac:dyDescent="0.55000000000000004">
      <c r="G188" s="41"/>
      <c r="K188" s="92"/>
      <c r="L188" s="92"/>
    </row>
    <row r="189" spans="7:12" s="91" customFormat="1" ht="20.100000000000001" customHeight="1" x14ac:dyDescent="0.55000000000000004">
      <c r="G189" s="41"/>
      <c r="K189" s="92"/>
      <c r="L189" s="92"/>
    </row>
    <row r="190" spans="7:12" s="91" customFormat="1" ht="20.100000000000001" customHeight="1" x14ac:dyDescent="0.55000000000000004">
      <c r="G190" s="41"/>
      <c r="K190" s="92"/>
      <c r="L190" s="92"/>
    </row>
    <row r="191" spans="7:12" s="91" customFormat="1" ht="20.100000000000001" customHeight="1" x14ac:dyDescent="0.55000000000000004">
      <c r="G191" s="41"/>
      <c r="K191" s="92"/>
      <c r="L191" s="92"/>
    </row>
    <row r="192" spans="7:12" s="91" customFormat="1" ht="20.100000000000001" customHeight="1" x14ac:dyDescent="0.55000000000000004">
      <c r="G192" s="41"/>
      <c r="K192" s="92"/>
      <c r="L192" s="92"/>
    </row>
    <row r="193" spans="7:12" s="91" customFormat="1" ht="20.100000000000001" customHeight="1" x14ac:dyDescent="0.55000000000000004">
      <c r="G193" s="41"/>
      <c r="K193" s="92"/>
      <c r="L193" s="92"/>
    </row>
    <row r="194" spans="7:12" s="91" customFormat="1" ht="20.100000000000001" customHeight="1" x14ac:dyDescent="0.55000000000000004">
      <c r="G194" s="41"/>
      <c r="K194" s="92"/>
      <c r="L194" s="92"/>
    </row>
    <row r="195" spans="7:12" s="91" customFormat="1" ht="20.100000000000001" customHeight="1" x14ac:dyDescent="0.55000000000000004">
      <c r="G195" s="41"/>
      <c r="K195" s="92"/>
      <c r="L195" s="92"/>
    </row>
    <row r="196" spans="7:12" s="91" customFormat="1" ht="20.100000000000001" customHeight="1" x14ac:dyDescent="0.55000000000000004">
      <c r="G196" s="41"/>
      <c r="K196" s="92"/>
      <c r="L196" s="92"/>
    </row>
    <row r="197" spans="7:12" s="91" customFormat="1" ht="20.100000000000001" customHeight="1" x14ac:dyDescent="0.55000000000000004">
      <c r="G197" s="41"/>
      <c r="K197" s="92"/>
      <c r="L197" s="92"/>
    </row>
    <row r="198" spans="7:12" s="91" customFormat="1" ht="20.100000000000001" customHeight="1" x14ac:dyDescent="0.55000000000000004">
      <c r="G198" s="41"/>
      <c r="K198" s="92"/>
      <c r="L198" s="92"/>
    </row>
    <row r="199" spans="7:12" s="91" customFormat="1" ht="20.100000000000001" customHeight="1" x14ac:dyDescent="0.55000000000000004">
      <c r="G199" s="41"/>
      <c r="K199" s="92"/>
      <c r="L199" s="92"/>
    </row>
    <row r="200" spans="7:12" s="91" customFormat="1" ht="20.100000000000001" customHeight="1" x14ac:dyDescent="0.55000000000000004">
      <c r="G200" s="41"/>
      <c r="K200" s="92"/>
      <c r="L200" s="92"/>
    </row>
    <row r="201" spans="7:12" s="91" customFormat="1" ht="20.100000000000001" customHeight="1" x14ac:dyDescent="0.55000000000000004">
      <c r="G201" s="41"/>
      <c r="K201" s="92"/>
      <c r="L201" s="92"/>
    </row>
    <row r="202" spans="7:12" s="91" customFormat="1" ht="20.100000000000001" customHeight="1" x14ac:dyDescent="0.55000000000000004">
      <c r="G202" s="41"/>
      <c r="K202" s="92"/>
      <c r="L202" s="92"/>
    </row>
    <row r="203" spans="7:12" s="91" customFormat="1" ht="20.100000000000001" customHeight="1" x14ac:dyDescent="0.55000000000000004">
      <c r="G203" s="41"/>
      <c r="K203" s="92"/>
      <c r="L203" s="92"/>
    </row>
    <row r="204" spans="7:12" s="91" customFormat="1" ht="20.100000000000001" customHeight="1" x14ac:dyDescent="0.55000000000000004">
      <c r="G204" s="41"/>
      <c r="K204" s="92"/>
      <c r="L204" s="92"/>
    </row>
    <row r="205" spans="7:12" s="91" customFormat="1" ht="20.100000000000001" customHeight="1" x14ac:dyDescent="0.55000000000000004">
      <c r="G205" s="41"/>
      <c r="K205" s="92"/>
      <c r="L205" s="92"/>
    </row>
    <row r="206" spans="7:12" s="91" customFormat="1" ht="20.100000000000001" customHeight="1" x14ac:dyDescent="0.55000000000000004">
      <c r="G206" s="41"/>
      <c r="K206" s="92"/>
      <c r="L206" s="92"/>
    </row>
    <row r="207" spans="7:12" s="91" customFormat="1" ht="20.100000000000001" customHeight="1" x14ac:dyDescent="0.55000000000000004">
      <c r="G207" s="41"/>
      <c r="K207" s="92"/>
      <c r="L207" s="92"/>
    </row>
    <row r="208" spans="7:12" s="91" customFormat="1" ht="20.100000000000001" customHeight="1" x14ac:dyDescent="0.55000000000000004">
      <c r="G208" s="41"/>
      <c r="K208" s="92"/>
      <c r="L208" s="92"/>
    </row>
    <row r="209" spans="7:12" s="91" customFormat="1" ht="20.100000000000001" customHeight="1" x14ac:dyDescent="0.55000000000000004">
      <c r="G209" s="41"/>
      <c r="K209" s="92"/>
      <c r="L209" s="92"/>
    </row>
    <row r="210" spans="7:12" s="91" customFormat="1" ht="20.100000000000001" customHeight="1" x14ac:dyDescent="0.55000000000000004">
      <c r="G210" s="41"/>
      <c r="K210" s="92"/>
      <c r="L210" s="92"/>
    </row>
    <row r="211" spans="7:12" s="91" customFormat="1" ht="20.100000000000001" customHeight="1" x14ac:dyDescent="0.55000000000000004">
      <c r="G211" s="41"/>
      <c r="K211" s="92"/>
      <c r="L211" s="92"/>
    </row>
    <row r="212" spans="7:12" s="91" customFormat="1" ht="20.100000000000001" customHeight="1" x14ac:dyDescent="0.55000000000000004">
      <c r="G212" s="41"/>
      <c r="K212" s="92"/>
      <c r="L212" s="92"/>
    </row>
    <row r="213" spans="7:12" s="91" customFormat="1" ht="20.100000000000001" customHeight="1" x14ac:dyDescent="0.55000000000000004">
      <c r="G213" s="41"/>
      <c r="K213" s="92"/>
      <c r="L213" s="92"/>
    </row>
    <row r="214" spans="7:12" s="91" customFormat="1" ht="20.100000000000001" customHeight="1" x14ac:dyDescent="0.55000000000000004">
      <c r="G214" s="41"/>
      <c r="K214" s="92"/>
      <c r="L214" s="92"/>
    </row>
    <row r="215" spans="7:12" s="91" customFormat="1" ht="20.100000000000001" customHeight="1" x14ac:dyDescent="0.55000000000000004">
      <c r="G215" s="41"/>
      <c r="K215" s="92"/>
      <c r="L215" s="92"/>
    </row>
    <row r="216" spans="7:12" s="91" customFormat="1" ht="20.100000000000001" customHeight="1" x14ac:dyDescent="0.55000000000000004">
      <c r="G216" s="41"/>
      <c r="K216" s="92"/>
      <c r="L216" s="92"/>
    </row>
    <row r="217" spans="7:12" s="91" customFormat="1" ht="20.100000000000001" customHeight="1" x14ac:dyDescent="0.55000000000000004">
      <c r="G217" s="41"/>
      <c r="K217" s="92"/>
      <c r="L217" s="92"/>
    </row>
    <row r="218" spans="7:12" s="91" customFormat="1" ht="20.100000000000001" customHeight="1" x14ac:dyDescent="0.55000000000000004">
      <c r="G218" s="41"/>
      <c r="K218" s="92"/>
      <c r="L218" s="92"/>
    </row>
    <row r="219" spans="7:12" s="91" customFormat="1" ht="20.100000000000001" customHeight="1" x14ac:dyDescent="0.55000000000000004">
      <c r="G219" s="41"/>
      <c r="K219" s="92"/>
      <c r="L219" s="92"/>
    </row>
    <row r="220" spans="7:12" s="91" customFormat="1" ht="20.100000000000001" customHeight="1" x14ac:dyDescent="0.55000000000000004">
      <c r="G220" s="41"/>
      <c r="K220" s="92"/>
      <c r="L220" s="92"/>
    </row>
    <row r="221" spans="7:12" s="91" customFormat="1" ht="20.100000000000001" customHeight="1" x14ac:dyDescent="0.55000000000000004">
      <c r="G221" s="41"/>
      <c r="K221" s="92"/>
      <c r="L221" s="92"/>
    </row>
    <row r="222" spans="7:12" s="91" customFormat="1" ht="20.100000000000001" customHeight="1" x14ac:dyDescent="0.55000000000000004">
      <c r="G222" s="41"/>
      <c r="K222" s="92"/>
      <c r="L222" s="92"/>
    </row>
    <row r="223" spans="7:12" s="91" customFormat="1" ht="20.100000000000001" customHeight="1" x14ac:dyDescent="0.55000000000000004">
      <c r="G223" s="41"/>
      <c r="K223" s="92"/>
      <c r="L223" s="92"/>
    </row>
    <row r="224" spans="7:12" s="91" customFormat="1" ht="20.100000000000001" customHeight="1" x14ac:dyDescent="0.55000000000000004">
      <c r="G224" s="41"/>
      <c r="K224" s="92"/>
      <c r="L224" s="92"/>
    </row>
    <row r="225" spans="7:12" s="91" customFormat="1" ht="20.100000000000001" customHeight="1" x14ac:dyDescent="0.55000000000000004">
      <c r="G225" s="41"/>
      <c r="K225" s="92"/>
      <c r="L225" s="92"/>
    </row>
    <row r="226" spans="7:12" s="91" customFormat="1" ht="20.100000000000001" customHeight="1" x14ac:dyDescent="0.55000000000000004">
      <c r="G226" s="41"/>
      <c r="K226" s="92"/>
      <c r="L226" s="92"/>
    </row>
    <row r="227" spans="7:12" s="91" customFormat="1" ht="20.100000000000001" customHeight="1" x14ac:dyDescent="0.55000000000000004">
      <c r="G227" s="41"/>
      <c r="K227" s="92"/>
      <c r="L227" s="92"/>
    </row>
    <row r="228" spans="7:12" s="91" customFormat="1" ht="20.100000000000001" customHeight="1" x14ac:dyDescent="0.55000000000000004">
      <c r="G228" s="41"/>
      <c r="K228" s="92"/>
      <c r="L228" s="92"/>
    </row>
    <row r="229" spans="7:12" s="91" customFormat="1" ht="20.100000000000001" customHeight="1" x14ac:dyDescent="0.55000000000000004">
      <c r="G229" s="41"/>
      <c r="K229" s="92"/>
      <c r="L229" s="92"/>
    </row>
    <row r="230" spans="7:12" s="91" customFormat="1" ht="20.100000000000001" customHeight="1" x14ac:dyDescent="0.55000000000000004">
      <c r="G230" s="41"/>
      <c r="K230" s="92"/>
      <c r="L230" s="92"/>
    </row>
    <row r="231" spans="7:12" s="91" customFormat="1" ht="20.100000000000001" customHeight="1" x14ac:dyDescent="0.55000000000000004">
      <c r="G231" s="41"/>
      <c r="K231" s="92"/>
      <c r="L231" s="92"/>
    </row>
    <row r="232" spans="7:12" s="91" customFormat="1" ht="20.100000000000001" customHeight="1" x14ac:dyDescent="0.55000000000000004">
      <c r="G232" s="41"/>
      <c r="K232" s="92"/>
      <c r="L232" s="92"/>
    </row>
    <row r="233" spans="7:12" s="91" customFormat="1" ht="20.100000000000001" customHeight="1" x14ac:dyDescent="0.55000000000000004">
      <c r="G233" s="41"/>
      <c r="K233" s="92"/>
      <c r="L233" s="92"/>
    </row>
    <row r="234" spans="7:12" s="91" customFormat="1" ht="20.100000000000001" customHeight="1" x14ac:dyDescent="0.55000000000000004">
      <c r="G234" s="41"/>
      <c r="K234" s="92"/>
      <c r="L234" s="92"/>
    </row>
    <row r="235" spans="7:12" s="91" customFormat="1" ht="20.100000000000001" customHeight="1" x14ac:dyDescent="0.55000000000000004">
      <c r="G235" s="41"/>
      <c r="K235" s="92"/>
      <c r="L235" s="92"/>
    </row>
    <row r="236" spans="7:12" s="91" customFormat="1" ht="20.100000000000001" customHeight="1" x14ac:dyDescent="0.55000000000000004">
      <c r="G236" s="41"/>
      <c r="K236" s="92"/>
      <c r="L236" s="92"/>
    </row>
    <row r="237" spans="7:12" s="91" customFormat="1" ht="20.100000000000001" customHeight="1" x14ac:dyDescent="0.55000000000000004">
      <c r="G237" s="41"/>
      <c r="K237" s="92"/>
      <c r="L237" s="92"/>
    </row>
    <row r="238" spans="7:12" s="91" customFormat="1" ht="20.100000000000001" customHeight="1" x14ac:dyDescent="0.55000000000000004">
      <c r="G238" s="41"/>
      <c r="K238" s="92"/>
      <c r="L238" s="92"/>
    </row>
    <row r="239" spans="7:12" s="91" customFormat="1" ht="20.100000000000001" customHeight="1" x14ac:dyDescent="0.55000000000000004">
      <c r="G239" s="41"/>
      <c r="K239" s="92"/>
      <c r="L239" s="92"/>
    </row>
    <row r="240" spans="7:12" s="91" customFormat="1" ht="20.100000000000001" customHeight="1" x14ac:dyDescent="0.55000000000000004">
      <c r="G240" s="41"/>
      <c r="K240" s="92"/>
      <c r="L240" s="92"/>
    </row>
    <row r="241" spans="7:12" s="91" customFormat="1" ht="20.100000000000001" customHeight="1" x14ac:dyDescent="0.55000000000000004">
      <c r="G241" s="41"/>
      <c r="K241" s="92"/>
      <c r="L241" s="92"/>
    </row>
    <row r="242" spans="7:12" s="91" customFormat="1" ht="20.100000000000001" customHeight="1" x14ac:dyDescent="0.55000000000000004">
      <c r="G242" s="41"/>
      <c r="K242" s="92"/>
      <c r="L242" s="92"/>
    </row>
    <row r="243" spans="7:12" s="91" customFormat="1" ht="20.100000000000001" customHeight="1" x14ac:dyDescent="0.55000000000000004">
      <c r="G243" s="41"/>
      <c r="K243" s="92"/>
      <c r="L243" s="92"/>
    </row>
    <row r="244" spans="7:12" s="91" customFormat="1" ht="20.100000000000001" customHeight="1" x14ac:dyDescent="0.55000000000000004">
      <c r="G244" s="41"/>
      <c r="K244" s="92"/>
      <c r="L244" s="92"/>
    </row>
    <row r="245" spans="7:12" s="91" customFormat="1" ht="20.100000000000001" customHeight="1" x14ac:dyDescent="0.55000000000000004">
      <c r="G245" s="41"/>
      <c r="K245" s="92"/>
      <c r="L245" s="92"/>
    </row>
    <row r="246" spans="7:12" s="91" customFormat="1" ht="20.100000000000001" customHeight="1" x14ac:dyDescent="0.55000000000000004">
      <c r="G246" s="41"/>
      <c r="K246" s="92"/>
      <c r="L246" s="92"/>
    </row>
    <row r="247" spans="7:12" s="91" customFormat="1" ht="20.100000000000001" customHeight="1" x14ac:dyDescent="0.55000000000000004">
      <c r="G247" s="41"/>
      <c r="K247" s="92"/>
      <c r="L247" s="92"/>
    </row>
    <row r="248" spans="7:12" s="91" customFormat="1" ht="20.100000000000001" customHeight="1" x14ac:dyDescent="0.55000000000000004">
      <c r="G248" s="41"/>
      <c r="K248" s="92"/>
      <c r="L248" s="92"/>
    </row>
    <row r="249" spans="7:12" s="91" customFormat="1" ht="20.100000000000001" customHeight="1" x14ac:dyDescent="0.55000000000000004">
      <c r="G249" s="41"/>
      <c r="K249" s="92"/>
      <c r="L249" s="92"/>
    </row>
    <row r="250" spans="7:12" s="91" customFormat="1" ht="20.100000000000001" customHeight="1" x14ac:dyDescent="0.55000000000000004">
      <c r="G250" s="41"/>
      <c r="K250" s="92"/>
      <c r="L250" s="92"/>
    </row>
    <row r="251" spans="7:12" s="91" customFormat="1" ht="20.100000000000001" customHeight="1" x14ac:dyDescent="0.55000000000000004">
      <c r="G251" s="41"/>
      <c r="K251" s="92"/>
      <c r="L251" s="92"/>
    </row>
    <row r="252" spans="7:12" s="91" customFormat="1" ht="20.100000000000001" customHeight="1" x14ac:dyDescent="0.55000000000000004">
      <c r="G252" s="41"/>
      <c r="K252" s="92"/>
      <c r="L252" s="92"/>
    </row>
    <row r="253" spans="7:12" s="91" customFormat="1" ht="20.100000000000001" customHeight="1" x14ac:dyDescent="0.55000000000000004">
      <c r="G253" s="41"/>
      <c r="K253" s="92"/>
      <c r="L253" s="92"/>
    </row>
    <row r="254" spans="7:12" s="91" customFormat="1" ht="20.100000000000001" customHeight="1" x14ac:dyDescent="0.55000000000000004">
      <c r="G254" s="41"/>
      <c r="K254" s="92"/>
      <c r="L254" s="92"/>
    </row>
    <row r="255" spans="7:12" s="91" customFormat="1" ht="20.100000000000001" customHeight="1" x14ac:dyDescent="0.55000000000000004">
      <c r="G255" s="41"/>
      <c r="K255" s="92"/>
      <c r="L255" s="92"/>
    </row>
    <row r="256" spans="7:12" s="91" customFormat="1" ht="20.100000000000001" customHeight="1" x14ac:dyDescent="0.55000000000000004">
      <c r="G256" s="41"/>
      <c r="K256" s="92"/>
      <c r="L256" s="92"/>
    </row>
    <row r="257" spans="7:12" s="91" customFormat="1" ht="20.100000000000001" customHeight="1" x14ac:dyDescent="0.55000000000000004">
      <c r="G257" s="41"/>
      <c r="K257" s="92"/>
      <c r="L257" s="92"/>
    </row>
    <row r="258" spans="7:12" s="91" customFormat="1" ht="20.100000000000001" customHeight="1" x14ac:dyDescent="0.55000000000000004">
      <c r="G258" s="41"/>
      <c r="K258" s="92"/>
      <c r="L258" s="92"/>
    </row>
    <row r="259" spans="7:12" s="91" customFormat="1" ht="20.100000000000001" customHeight="1" x14ac:dyDescent="0.55000000000000004">
      <c r="G259" s="41"/>
      <c r="K259" s="92"/>
      <c r="L259" s="92"/>
    </row>
    <row r="260" spans="7:12" s="91" customFormat="1" ht="20.100000000000001" customHeight="1" x14ac:dyDescent="0.55000000000000004">
      <c r="G260" s="41"/>
      <c r="K260" s="92"/>
      <c r="L260" s="92"/>
    </row>
    <row r="261" spans="7:12" s="91" customFormat="1" ht="20.100000000000001" customHeight="1" x14ac:dyDescent="0.55000000000000004">
      <c r="G261" s="41"/>
      <c r="K261" s="92"/>
      <c r="L261" s="92"/>
    </row>
    <row r="262" spans="7:12" s="91" customFormat="1" ht="20.100000000000001" customHeight="1" x14ac:dyDescent="0.55000000000000004">
      <c r="G262" s="41"/>
      <c r="K262" s="92"/>
      <c r="L262" s="92"/>
    </row>
    <row r="263" spans="7:12" s="91" customFormat="1" ht="20.100000000000001" customHeight="1" x14ac:dyDescent="0.55000000000000004">
      <c r="G263" s="41"/>
      <c r="K263" s="92"/>
      <c r="L263" s="92"/>
    </row>
    <row r="264" spans="7:12" s="91" customFormat="1" ht="20.100000000000001" customHeight="1" x14ac:dyDescent="0.55000000000000004">
      <c r="G264" s="41"/>
      <c r="K264" s="92"/>
      <c r="L264" s="92"/>
    </row>
    <row r="265" spans="7:12" s="91" customFormat="1" ht="20.100000000000001" customHeight="1" x14ac:dyDescent="0.55000000000000004">
      <c r="G265" s="41"/>
      <c r="K265" s="92"/>
      <c r="L265" s="92"/>
    </row>
    <row r="266" spans="7:12" s="91" customFormat="1" ht="20.100000000000001" customHeight="1" x14ac:dyDescent="0.55000000000000004">
      <c r="G266" s="41"/>
      <c r="K266" s="92"/>
      <c r="L266" s="92"/>
    </row>
    <row r="267" spans="7:12" s="91" customFormat="1" ht="20.100000000000001" customHeight="1" x14ac:dyDescent="0.55000000000000004">
      <c r="G267" s="41"/>
      <c r="K267" s="92"/>
      <c r="L267" s="92"/>
    </row>
    <row r="268" spans="7:12" s="91" customFormat="1" ht="20.100000000000001" customHeight="1" x14ac:dyDescent="0.55000000000000004">
      <c r="G268" s="41"/>
      <c r="K268" s="92"/>
      <c r="L268" s="92"/>
    </row>
    <row r="269" spans="7:12" s="91" customFormat="1" ht="20.100000000000001" customHeight="1" x14ac:dyDescent="0.55000000000000004">
      <c r="G269" s="41"/>
      <c r="K269" s="92"/>
      <c r="L269" s="92"/>
    </row>
    <row r="270" spans="7:12" s="91" customFormat="1" ht="20.100000000000001" customHeight="1" x14ac:dyDescent="0.55000000000000004">
      <c r="G270" s="41"/>
      <c r="K270" s="92"/>
      <c r="L270" s="92"/>
    </row>
    <row r="271" spans="7:12" s="91" customFormat="1" ht="20.100000000000001" customHeight="1" x14ac:dyDescent="0.55000000000000004">
      <c r="G271" s="41"/>
      <c r="K271" s="92"/>
      <c r="L271" s="92"/>
    </row>
    <row r="272" spans="7:12" s="91" customFormat="1" ht="20.100000000000001" customHeight="1" x14ac:dyDescent="0.55000000000000004">
      <c r="G272" s="41"/>
      <c r="K272" s="92"/>
      <c r="L272" s="92"/>
    </row>
    <row r="273" spans="7:15" s="91" customFormat="1" ht="20.100000000000001" customHeight="1" x14ac:dyDescent="0.55000000000000004">
      <c r="G273" s="41"/>
      <c r="K273" s="92"/>
      <c r="L273" s="92"/>
    </row>
    <row r="274" spans="7:15" s="91" customFormat="1" ht="20.100000000000001" customHeight="1" x14ac:dyDescent="0.55000000000000004">
      <c r="G274" s="41"/>
      <c r="K274" s="92"/>
      <c r="L274" s="92"/>
    </row>
    <row r="275" spans="7:15" s="91" customFormat="1" ht="20.100000000000001" customHeight="1" x14ac:dyDescent="0.55000000000000004">
      <c r="G275" s="41"/>
      <c r="K275" s="92"/>
      <c r="L275" s="92"/>
      <c r="O275" s="33"/>
    </row>
    <row r="276" spans="7:15" s="91" customFormat="1" ht="20.100000000000001" customHeight="1" x14ac:dyDescent="0.55000000000000004">
      <c r="G276" s="41"/>
      <c r="K276" s="92"/>
      <c r="L276" s="92"/>
      <c r="O276" s="33"/>
    </row>
    <row r="277" spans="7:15" s="91" customFormat="1" ht="20.100000000000001" customHeight="1" x14ac:dyDescent="0.55000000000000004">
      <c r="G277" s="41"/>
      <c r="K277" s="92"/>
      <c r="L277" s="92"/>
      <c r="O277" s="33"/>
    </row>
    <row r="278" spans="7:15" s="91" customFormat="1" ht="20.100000000000001" customHeight="1" x14ac:dyDescent="0.55000000000000004">
      <c r="G278" s="41"/>
      <c r="K278" s="92"/>
      <c r="L278" s="92"/>
      <c r="O278" s="33"/>
    </row>
    <row r="279" spans="7:15" s="91" customFormat="1" ht="20.100000000000001" customHeight="1" x14ac:dyDescent="0.55000000000000004">
      <c r="G279" s="41"/>
      <c r="K279" s="92"/>
      <c r="L279" s="92"/>
      <c r="O279" s="33"/>
    </row>
    <row r="280" spans="7:15" s="91" customFormat="1" ht="20.100000000000001" customHeight="1" x14ac:dyDescent="0.55000000000000004">
      <c r="G280" s="41"/>
      <c r="K280" s="92"/>
      <c r="L280" s="92"/>
      <c r="O280" s="33"/>
    </row>
    <row r="281" spans="7:15" s="91" customFormat="1" ht="20.100000000000001" customHeight="1" x14ac:dyDescent="0.55000000000000004">
      <c r="G281" s="41"/>
      <c r="K281" s="92"/>
      <c r="L281" s="92"/>
      <c r="O281" s="33"/>
    </row>
    <row r="282" spans="7:15" s="91" customFormat="1" ht="20.100000000000001" customHeight="1" x14ac:dyDescent="0.55000000000000004">
      <c r="G282" s="41"/>
      <c r="K282" s="92"/>
      <c r="L282" s="92"/>
      <c r="O282" s="33"/>
    </row>
    <row r="283" spans="7:15" s="91" customFormat="1" ht="20.100000000000001" customHeight="1" x14ac:dyDescent="0.55000000000000004">
      <c r="G283" s="41"/>
      <c r="K283" s="92"/>
      <c r="L283" s="92"/>
      <c r="O283" s="33"/>
    </row>
    <row r="284" spans="7:15" s="91" customFormat="1" ht="20.100000000000001" customHeight="1" x14ac:dyDescent="0.55000000000000004">
      <c r="G284" s="41"/>
      <c r="K284" s="92"/>
      <c r="L284" s="92"/>
      <c r="O284" s="33"/>
    </row>
    <row r="285" spans="7:15" s="91" customFormat="1" ht="20.100000000000001" customHeight="1" x14ac:dyDescent="0.55000000000000004">
      <c r="G285" s="41"/>
      <c r="K285" s="92"/>
      <c r="L285" s="92"/>
      <c r="O285" s="33"/>
    </row>
    <row r="286" spans="7:15" s="91" customFormat="1" ht="20.100000000000001" customHeight="1" x14ac:dyDescent="0.55000000000000004">
      <c r="G286" s="41"/>
      <c r="K286" s="92"/>
      <c r="L286" s="92"/>
      <c r="O286" s="33"/>
    </row>
    <row r="287" spans="7:15" s="91" customFormat="1" ht="20.100000000000001" customHeight="1" x14ac:dyDescent="0.55000000000000004">
      <c r="G287" s="41"/>
      <c r="K287" s="92"/>
      <c r="L287" s="92"/>
      <c r="O287" s="33"/>
    </row>
    <row r="288" spans="7:15" s="91" customFormat="1" ht="20.100000000000001" customHeight="1" x14ac:dyDescent="0.55000000000000004">
      <c r="G288" s="41"/>
      <c r="K288" s="92"/>
      <c r="L288" s="92"/>
      <c r="O288" s="33"/>
    </row>
    <row r="289" spans="7:15" s="91" customFormat="1" ht="20.100000000000001" customHeight="1" x14ac:dyDescent="0.55000000000000004">
      <c r="G289" s="41"/>
      <c r="K289" s="92"/>
      <c r="L289" s="92"/>
      <c r="O289" s="33"/>
    </row>
    <row r="290" spans="7:15" s="91" customFormat="1" ht="20.100000000000001" customHeight="1" x14ac:dyDescent="0.55000000000000004">
      <c r="G290" s="41"/>
      <c r="K290" s="92"/>
      <c r="L290" s="92"/>
      <c r="O290" s="33"/>
    </row>
    <row r="291" spans="7:15" s="91" customFormat="1" ht="20.100000000000001" customHeight="1" x14ac:dyDescent="0.55000000000000004">
      <c r="G291" s="41"/>
      <c r="K291" s="92"/>
      <c r="L291" s="92"/>
      <c r="O291" s="33"/>
    </row>
    <row r="292" spans="7:15" s="91" customFormat="1" ht="20.100000000000001" customHeight="1" x14ac:dyDescent="0.55000000000000004">
      <c r="G292" s="41"/>
      <c r="K292" s="92"/>
      <c r="L292" s="92"/>
      <c r="O292" s="33"/>
    </row>
    <row r="293" spans="7:15" s="91" customFormat="1" ht="20.100000000000001" customHeight="1" x14ac:dyDescent="0.55000000000000004">
      <c r="G293" s="41"/>
      <c r="K293" s="92"/>
      <c r="L293" s="92"/>
      <c r="O293" s="33"/>
    </row>
    <row r="294" spans="7:15" s="91" customFormat="1" ht="20.100000000000001" customHeight="1" x14ac:dyDescent="0.55000000000000004">
      <c r="G294" s="41"/>
      <c r="K294" s="92"/>
      <c r="L294" s="92"/>
      <c r="O294" s="33"/>
    </row>
    <row r="295" spans="7:15" s="91" customFormat="1" ht="20.100000000000001" customHeight="1" x14ac:dyDescent="0.55000000000000004">
      <c r="G295" s="41"/>
      <c r="K295" s="92"/>
      <c r="L295" s="92"/>
      <c r="O295" s="33"/>
    </row>
    <row r="296" spans="7:15" s="91" customFormat="1" ht="20.100000000000001" customHeight="1" x14ac:dyDescent="0.55000000000000004">
      <c r="G296" s="41"/>
      <c r="K296" s="92"/>
      <c r="L296" s="92"/>
      <c r="O296" s="33"/>
    </row>
    <row r="297" spans="7:15" s="91" customFormat="1" ht="20.100000000000001" customHeight="1" x14ac:dyDescent="0.55000000000000004">
      <c r="G297" s="41"/>
      <c r="K297" s="92"/>
      <c r="L297" s="92"/>
      <c r="O297" s="33"/>
    </row>
    <row r="298" spans="7:15" s="91" customFormat="1" ht="20.100000000000001" customHeight="1" x14ac:dyDescent="0.55000000000000004">
      <c r="G298" s="41"/>
      <c r="K298" s="92"/>
      <c r="L298" s="92"/>
      <c r="O298" s="33"/>
    </row>
    <row r="299" spans="7:15" s="91" customFormat="1" ht="20.100000000000001" customHeight="1" x14ac:dyDescent="0.55000000000000004">
      <c r="G299" s="41"/>
      <c r="K299" s="92"/>
      <c r="L299" s="92"/>
      <c r="O299" s="33"/>
    </row>
    <row r="300" spans="7:15" s="91" customFormat="1" ht="20.100000000000001" customHeight="1" x14ac:dyDescent="0.55000000000000004">
      <c r="G300" s="41"/>
      <c r="K300" s="92"/>
      <c r="L300" s="92"/>
      <c r="O300" s="33"/>
    </row>
    <row r="301" spans="7:15" s="91" customFormat="1" ht="20.100000000000001" customHeight="1" x14ac:dyDescent="0.55000000000000004">
      <c r="G301" s="41"/>
      <c r="K301" s="92"/>
      <c r="L301" s="92"/>
      <c r="O301" s="33"/>
    </row>
    <row r="302" spans="7:15" s="91" customFormat="1" ht="20.100000000000001" customHeight="1" x14ac:dyDescent="0.55000000000000004">
      <c r="G302" s="41"/>
      <c r="K302" s="92"/>
      <c r="L302" s="92"/>
      <c r="O302" s="33"/>
    </row>
    <row r="303" spans="7:15" s="91" customFormat="1" ht="20.100000000000001" customHeight="1" x14ac:dyDescent="0.55000000000000004">
      <c r="G303" s="41"/>
      <c r="K303" s="92"/>
      <c r="L303" s="92"/>
      <c r="O303" s="33"/>
    </row>
    <row r="304" spans="7:15" s="91" customFormat="1" ht="20.100000000000001" customHeight="1" x14ac:dyDescent="0.55000000000000004">
      <c r="G304" s="41"/>
      <c r="K304" s="92"/>
      <c r="L304" s="92"/>
      <c r="O304" s="33"/>
    </row>
    <row r="305" spans="7:15" s="91" customFormat="1" ht="20.100000000000001" customHeight="1" x14ac:dyDescent="0.55000000000000004">
      <c r="G305" s="41"/>
      <c r="K305" s="92"/>
      <c r="L305" s="92"/>
      <c r="O305" s="33"/>
    </row>
    <row r="306" spans="7:15" s="91" customFormat="1" ht="20.100000000000001" customHeight="1" x14ac:dyDescent="0.55000000000000004">
      <c r="G306" s="41"/>
      <c r="K306" s="92"/>
      <c r="L306" s="92"/>
      <c r="O306" s="33"/>
    </row>
    <row r="307" spans="7:15" s="91" customFormat="1" ht="20.100000000000001" customHeight="1" x14ac:dyDescent="0.55000000000000004">
      <c r="G307" s="41"/>
      <c r="K307" s="92"/>
      <c r="L307" s="92"/>
      <c r="O307" s="33"/>
    </row>
    <row r="308" spans="7:15" s="91" customFormat="1" ht="20.100000000000001" customHeight="1" x14ac:dyDescent="0.55000000000000004">
      <c r="G308" s="41"/>
      <c r="K308" s="92"/>
      <c r="L308" s="92"/>
      <c r="O308" s="33"/>
    </row>
    <row r="309" spans="7:15" s="91" customFormat="1" ht="20.100000000000001" customHeight="1" x14ac:dyDescent="0.55000000000000004">
      <c r="G309" s="41"/>
      <c r="K309" s="92"/>
      <c r="L309" s="92"/>
      <c r="O309" s="33"/>
    </row>
    <row r="310" spans="7:15" s="91" customFormat="1" ht="20.100000000000001" customHeight="1" x14ac:dyDescent="0.55000000000000004">
      <c r="G310" s="41"/>
      <c r="K310" s="92"/>
      <c r="L310" s="92"/>
      <c r="O310" s="33"/>
    </row>
    <row r="311" spans="7:15" s="91" customFormat="1" ht="20.100000000000001" customHeight="1" x14ac:dyDescent="0.55000000000000004">
      <c r="G311" s="41"/>
      <c r="K311" s="92"/>
      <c r="L311" s="92"/>
      <c r="O311" s="33"/>
    </row>
    <row r="312" spans="7:15" s="91" customFormat="1" ht="20.100000000000001" customHeight="1" x14ac:dyDescent="0.55000000000000004">
      <c r="G312" s="41"/>
      <c r="K312" s="92"/>
      <c r="L312" s="92"/>
      <c r="O312" s="33"/>
    </row>
    <row r="313" spans="7:15" s="91" customFormat="1" ht="20.100000000000001" customHeight="1" x14ac:dyDescent="0.55000000000000004">
      <c r="G313" s="41"/>
      <c r="K313" s="92"/>
      <c r="L313" s="92"/>
      <c r="O313" s="33"/>
    </row>
    <row r="314" spans="7:15" s="91" customFormat="1" ht="20.100000000000001" customHeight="1" x14ac:dyDescent="0.55000000000000004">
      <c r="G314" s="41"/>
      <c r="K314" s="92"/>
      <c r="L314" s="92"/>
      <c r="O314" s="33"/>
    </row>
    <row r="315" spans="7:15" s="91" customFormat="1" ht="20.100000000000001" customHeight="1" x14ac:dyDescent="0.55000000000000004">
      <c r="G315" s="41"/>
      <c r="K315" s="92"/>
      <c r="L315" s="92"/>
      <c r="O315" s="33"/>
    </row>
    <row r="316" spans="7:15" s="91" customFormat="1" ht="20.100000000000001" customHeight="1" x14ac:dyDescent="0.55000000000000004">
      <c r="G316" s="41"/>
      <c r="K316" s="92"/>
      <c r="L316" s="92"/>
      <c r="O316" s="33"/>
    </row>
    <row r="317" spans="7:15" s="91" customFormat="1" ht="20.100000000000001" customHeight="1" x14ac:dyDescent="0.55000000000000004">
      <c r="G317" s="41"/>
      <c r="K317" s="92"/>
      <c r="L317" s="92"/>
      <c r="O317" s="33"/>
    </row>
    <row r="318" spans="7:15" s="91" customFormat="1" ht="20.100000000000001" customHeight="1" x14ac:dyDescent="0.55000000000000004">
      <c r="G318" s="41"/>
      <c r="K318" s="92"/>
      <c r="L318" s="92"/>
      <c r="O318" s="33"/>
    </row>
    <row r="319" spans="7:15" s="91" customFormat="1" ht="20.100000000000001" customHeight="1" x14ac:dyDescent="0.55000000000000004">
      <c r="G319" s="41"/>
      <c r="K319" s="92"/>
      <c r="L319" s="92"/>
      <c r="O319" s="33"/>
    </row>
    <row r="320" spans="7:15" s="91" customFormat="1" ht="20.100000000000001" customHeight="1" x14ac:dyDescent="0.55000000000000004">
      <c r="G320" s="41"/>
      <c r="K320" s="92"/>
      <c r="L320" s="92"/>
      <c r="O320" s="33"/>
    </row>
    <row r="321" spans="7:15" s="91" customFormat="1" ht="20.100000000000001" customHeight="1" x14ac:dyDescent="0.55000000000000004">
      <c r="G321" s="41"/>
      <c r="K321" s="92"/>
      <c r="L321" s="92"/>
      <c r="O321" s="33"/>
    </row>
    <row r="322" spans="7:15" s="91" customFormat="1" ht="20.100000000000001" customHeight="1" x14ac:dyDescent="0.55000000000000004">
      <c r="G322" s="41"/>
      <c r="K322" s="92"/>
      <c r="L322" s="92"/>
      <c r="O322" s="33"/>
    </row>
    <row r="323" spans="7:15" s="91" customFormat="1" ht="20.100000000000001" customHeight="1" x14ac:dyDescent="0.55000000000000004">
      <c r="G323" s="41"/>
      <c r="K323" s="92"/>
      <c r="L323" s="92"/>
      <c r="O323" s="33"/>
    </row>
    <row r="324" spans="7:15" s="91" customFormat="1" ht="20.100000000000001" customHeight="1" x14ac:dyDescent="0.55000000000000004">
      <c r="G324" s="41"/>
      <c r="K324" s="92"/>
      <c r="L324" s="92"/>
      <c r="O324" s="33"/>
    </row>
    <row r="325" spans="7:15" s="91" customFormat="1" ht="20.100000000000001" customHeight="1" x14ac:dyDescent="0.55000000000000004">
      <c r="G325" s="41"/>
      <c r="K325" s="92"/>
      <c r="L325" s="92"/>
      <c r="O325" s="33"/>
    </row>
    <row r="326" spans="7:15" s="91" customFormat="1" ht="20.100000000000001" customHeight="1" x14ac:dyDescent="0.55000000000000004">
      <c r="G326" s="41"/>
      <c r="K326" s="92"/>
      <c r="L326" s="92"/>
      <c r="O326" s="33"/>
    </row>
    <row r="327" spans="7:15" s="91" customFormat="1" ht="20.100000000000001" customHeight="1" x14ac:dyDescent="0.55000000000000004">
      <c r="G327" s="41"/>
      <c r="K327" s="92"/>
      <c r="L327" s="92"/>
      <c r="O327" s="33"/>
    </row>
    <row r="328" spans="7:15" s="91" customFormat="1" ht="20.100000000000001" customHeight="1" x14ac:dyDescent="0.55000000000000004">
      <c r="G328" s="41"/>
      <c r="K328" s="92"/>
      <c r="L328" s="92"/>
      <c r="O328" s="33"/>
    </row>
    <row r="329" spans="7:15" s="91" customFormat="1" ht="20.100000000000001" customHeight="1" x14ac:dyDescent="0.55000000000000004">
      <c r="G329" s="41"/>
      <c r="K329" s="92"/>
      <c r="L329" s="92"/>
      <c r="O329" s="33"/>
    </row>
    <row r="330" spans="7:15" s="91" customFormat="1" ht="20.100000000000001" customHeight="1" x14ac:dyDescent="0.55000000000000004">
      <c r="G330" s="41"/>
      <c r="K330" s="92"/>
      <c r="L330" s="92"/>
      <c r="O330" s="33"/>
    </row>
    <row r="331" spans="7:15" s="91" customFormat="1" ht="20.100000000000001" customHeight="1" x14ac:dyDescent="0.55000000000000004">
      <c r="G331" s="41"/>
      <c r="K331" s="92"/>
      <c r="L331" s="92"/>
      <c r="O331" s="33"/>
    </row>
    <row r="332" spans="7:15" s="91" customFormat="1" ht="20.100000000000001" customHeight="1" x14ac:dyDescent="0.55000000000000004">
      <c r="G332" s="41"/>
      <c r="K332" s="92"/>
      <c r="L332" s="92"/>
      <c r="O332" s="33"/>
    </row>
    <row r="333" spans="7:15" s="91" customFormat="1" ht="20.100000000000001" customHeight="1" x14ac:dyDescent="0.55000000000000004">
      <c r="G333" s="41"/>
      <c r="K333" s="92"/>
      <c r="L333" s="92"/>
      <c r="O333" s="33"/>
    </row>
    <row r="334" spans="7:15" s="91" customFormat="1" ht="20.100000000000001" customHeight="1" x14ac:dyDescent="0.55000000000000004">
      <c r="G334" s="41"/>
      <c r="K334" s="92"/>
      <c r="L334" s="92"/>
      <c r="O334" s="33"/>
    </row>
    <row r="335" spans="7:15" s="91" customFormat="1" ht="20.100000000000001" customHeight="1" x14ac:dyDescent="0.55000000000000004">
      <c r="G335" s="41"/>
      <c r="K335" s="92"/>
      <c r="L335" s="92"/>
      <c r="O335" s="33"/>
    </row>
    <row r="336" spans="7:15" s="91" customFormat="1" ht="20.100000000000001" customHeight="1" x14ac:dyDescent="0.55000000000000004">
      <c r="G336" s="41"/>
      <c r="K336" s="92"/>
      <c r="L336" s="92"/>
      <c r="O336" s="33"/>
    </row>
    <row r="337" spans="7:15" s="91" customFormat="1" ht="20.100000000000001" customHeight="1" x14ac:dyDescent="0.55000000000000004">
      <c r="G337" s="41"/>
      <c r="K337" s="92"/>
      <c r="L337" s="92"/>
      <c r="O337" s="33"/>
    </row>
    <row r="338" spans="7:15" s="91" customFormat="1" ht="20.100000000000001" customHeight="1" x14ac:dyDescent="0.55000000000000004">
      <c r="G338" s="41"/>
      <c r="K338" s="92"/>
      <c r="L338" s="92"/>
      <c r="O338" s="33"/>
    </row>
    <row r="339" spans="7:15" s="91" customFormat="1" ht="20.100000000000001" customHeight="1" x14ac:dyDescent="0.55000000000000004">
      <c r="G339" s="41"/>
      <c r="K339" s="92"/>
      <c r="L339" s="92"/>
      <c r="O339" s="33"/>
    </row>
    <row r="340" spans="7:15" s="91" customFormat="1" ht="20.100000000000001" customHeight="1" x14ac:dyDescent="0.55000000000000004">
      <c r="G340" s="41"/>
      <c r="K340" s="92"/>
      <c r="L340" s="92"/>
      <c r="O340" s="33"/>
    </row>
    <row r="341" spans="7:15" s="91" customFormat="1" ht="20.100000000000001" customHeight="1" x14ac:dyDescent="0.55000000000000004">
      <c r="G341" s="41"/>
      <c r="K341" s="92"/>
      <c r="L341" s="92"/>
      <c r="O341" s="33"/>
    </row>
    <row r="342" spans="7:15" s="91" customFormat="1" ht="20.100000000000001" customHeight="1" x14ac:dyDescent="0.55000000000000004">
      <c r="G342" s="41"/>
      <c r="K342" s="92"/>
      <c r="L342" s="92"/>
      <c r="O342" s="33"/>
    </row>
    <row r="343" spans="7:15" s="91" customFormat="1" ht="20.100000000000001" customHeight="1" x14ac:dyDescent="0.55000000000000004">
      <c r="G343" s="41"/>
      <c r="K343" s="92"/>
      <c r="L343" s="92"/>
      <c r="O343" s="33"/>
    </row>
    <row r="344" spans="7:15" s="91" customFormat="1" ht="20.100000000000001" customHeight="1" x14ac:dyDescent="0.55000000000000004">
      <c r="G344" s="41"/>
      <c r="K344" s="92"/>
      <c r="L344" s="92"/>
      <c r="O344" s="33"/>
    </row>
    <row r="345" spans="7:15" s="91" customFormat="1" ht="20.100000000000001" customHeight="1" x14ac:dyDescent="0.55000000000000004">
      <c r="G345" s="41"/>
      <c r="K345" s="92"/>
      <c r="L345" s="92"/>
      <c r="O345" s="33"/>
    </row>
    <row r="346" spans="7:15" s="91" customFormat="1" ht="20.100000000000001" customHeight="1" x14ac:dyDescent="0.55000000000000004">
      <c r="G346" s="41"/>
      <c r="K346" s="92"/>
      <c r="L346" s="92"/>
      <c r="O346" s="33"/>
    </row>
    <row r="347" spans="7:15" s="91" customFormat="1" ht="20.100000000000001" customHeight="1" x14ac:dyDescent="0.55000000000000004">
      <c r="G347" s="41"/>
      <c r="K347" s="92"/>
      <c r="L347" s="92"/>
      <c r="O347" s="33"/>
    </row>
    <row r="348" spans="7:15" s="91" customFormat="1" ht="20.100000000000001" customHeight="1" x14ac:dyDescent="0.55000000000000004">
      <c r="G348" s="41"/>
      <c r="K348" s="92"/>
      <c r="L348" s="92"/>
      <c r="O348" s="33"/>
    </row>
    <row r="349" spans="7:15" s="91" customFormat="1" ht="20.100000000000001" customHeight="1" x14ac:dyDescent="0.55000000000000004">
      <c r="G349" s="41"/>
      <c r="K349" s="92"/>
      <c r="L349" s="92"/>
      <c r="O349" s="33"/>
    </row>
    <row r="350" spans="7:15" s="91" customFormat="1" ht="20.100000000000001" customHeight="1" x14ac:dyDescent="0.55000000000000004">
      <c r="G350" s="41"/>
      <c r="K350" s="92"/>
      <c r="L350" s="92"/>
      <c r="O350" s="33"/>
    </row>
    <row r="351" spans="7:15" s="91" customFormat="1" ht="20.100000000000001" customHeight="1" x14ac:dyDescent="0.55000000000000004">
      <c r="G351" s="41"/>
      <c r="K351" s="92"/>
      <c r="L351" s="92"/>
      <c r="O351" s="33"/>
    </row>
    <row r="352" spans="7:15" s="91" customFormat="1" ht="20.100000000000001" customHeight="1" x14ac:dyDescent="0.55000000000000004">
      <c r="G352" s="41"/>
      <c r="K352" s="92"/>
      <c r="L352" s="92"/>
      <c r="O352" s="33"/>
    </row>
    <row r="353" spans="7:15" s="91" customFormat="1" ht="20.100000000000001" customHeight="1" x14ac:dyDescent="0.55000000000000004">
      <c r="G353" s="41"/>
      <c r="K353" s="92"/>
      <c r="L353" s="92"/>
      <c r="O353" s="33"/>
    </row>
    <row r="354" spans="7:15" s="91" customFormat="1" ht="20.100000000000001" customHeight="1" x14ac:dyDescent="0.55000000000000004">
      <c r="G354" s="41"/>
      <c r="K354" s="92"/>
      <c r="L354" s="92"/>
      <c r="O354" s="33"/>
    </row>
    <row r="355" spans="7:15" s="91" customFormat="1" ht="20.100000000000001" customHeight="1" x14ac:dyDescent="0.55000000000000004">
      <c r="G355" s="41"/>
      <c r="K355" s="92"/>
      <c r="L355" s="92"/>
      <c r="O355" s="33"/>
    </row>
    <row r="356" spans="7:15" s="91" customFormat="1" ht="20.100000000000001" customHeight="1" x14ac:dyDescent="0.55000000000000004">
      <c r="G356" s="41"/>
      <c r="K356" s="92"/>
      <c r="L356" s="92"/>
      <c r="O356" s="33"/>
    </row>
    <row r="357" spans="7:15" s="91" customFormat="1" ht="20.100000000000001" customHeight="1" x14ac:dyDescent="0.55000000000000004">
      <c r="G357" s="41"/>
      <c r="K357" s="92"/>
      <c r="L357" s="92"/>
      <c r="O357" s="33"/>
    </row>
    <row r="358" spans="7:15" s="91" customFormat="1" ht="20.100000000000001" customHeight="1" x14ac:dyDescent="0.55000000000000004">
      <c r="G358" s="41"/>
      <c r="K358" s="92"/>
      <c r="L358" s="92"/>
      <c r="O358" s="33"/>
    </row>
    <row r="359" spans="7:15" s="91" customFormat="1" ht="20.100000000000001" customHeight="1" x14ac:dyDescent="0.55000000000000004">
      <c r="G359" s="41"/>
      <c r="K359" s="92"/>
      <c r="L359" s="92"/>
      <c r="O359" s="33"/>
    </row>
    <row r="360" spans="7:15" s="91" customFormat="1" ht="20.100000000000001" customHeight="1" x14ac:dyDescent="0.55000000000000004">
      <c r="G360" s="41"/>
      <c r="K360" s="92"/>
      <c r="L360" s="92"/>
      <c r="O360" s="33"/>
    </row>
    <row r="361" spans="7:15" s="91" customFormat="1" ht="20.100000000000001" customHeight="1" x14ac:dyDescent="0.55000000000000004">
      <c r="G361" s="41"/>
      <c r="K361" s="92"/>
      <c r="L361" s="92"/>
      <c r="O361" s="33"/>
    </row>
    <row r="362" spans="7:15" s="91" customFormat="1" ht="20.100000000000001" customHeight="1" x14ac:dyDescent="0.55000000000000004">
      <c r="G362" s="41"/>
      <c r="K362" s="92"/>
      <c r="L362" s="92"/>
      <c r="O362" s="33"/>
    </row>
    <row r="363" spans="7:15" s="91" customFormat="1" ht="20.100000000000001" customHeight="1" x14ac:dyDescent="0.55000000000000004">
      <c r="G363" s="41"/>
      <c r="K363" s="92"/>
      <c r="L363" s="92"/>
      <c r="O363" s="33"/>
    </row>
    <row r="364" spans="7:15" s="91" customFormat="1" ht="20.100000000000001" customHeight="1" x14ac:dyDescent="0.55000000000000004">
      <c r="G364" s="41"/>
      <c r="K364" s="92"/>
      <c r="L364" s="92"/>
      <c r="O364" s="33"/>
    </row>
    <row r="365" spans="7:15" s="91" customFormat="1" ht="20.100000000000001" customHeight="1" x14ac:dyDescent="0.55000000000000004">
      <c r="G365" s="41"/>
      <c r="K365" s="92"/>
      <c r="L365" s="92"/>
      <c r="O365" s="33"/>
    </row>
    <row r="366" spans="7:15" s="91" customFormat="1" ht="20.100000000000001" customHeight="1" x14ac:dyDescent="0.55000000000000004">
      <c r="G366" s="41"/>
      <c r="K366" s="92"/>
      <c r="L366" s="92"/>
      <c r="O366" s="33"/>
    </row>
    <row r="367" spans="7:15" s="91" customFormat="1" ht="20.100000000000001" customHeight="1" x14ac:dyDescent="0.55000000000000004">
      <c r="G367" s="41"/>
      <c r="K367" s="92"/>
      <c r="L367" s="92"/>
      <c r="O367" s="33"/>
    </row>
    <row r="368" spans="7:15" s="91" customFormat="1" ht="20.100000000000001" customHeight="1" x14ac:dyDescent="0.55000000000000004">
      <c r="G368" s="41"/>
      <c r="K368" s="92"/>
      <c r="L368" s="92"/>
      <c r="O368" s="33"/>
    </row>
    <row r="369" spans="7:15" s="91" customFormat="1" ht="20.100000000000001" customHeight="1" x14ac:dyDescent="0.55000000000000004">
      <c r="G369" s="41"/>
      <c r="K369" s="92"/>
      <c r="L369" s="92"/>
      <c r="O369" s="33"/>
    </row>
    <row r="370" spans="7:15" s="91" customFormat="1" ht="20.100000000000001" customHeight="1" x14ac:dyDescent="0.55000000000000004">
      <c r="G370" s="41"/>
      <c r="K370" s="92"/>
      <c r="L370" s="92"/>
      <c r="O370" s="33"/>
    </row>
    <row r="371" spans="7:15" s="91" customFormat="1" ht="20.100000000000001" customHeight="1" x14ac:dyDescent="0.55000000000000004">
      <c r="G371" s="41"/>
      <c r="K371" s="92"/>
      <c r="L371" s="92"/>
      <c r="O371" s="33"/>
    </row>
    <row r="372" spans="7:15" s="91" customFormat="1" ht="20.100000000000001" customHeight="1" x14ac:dyDescent="0.55000000000000004">
      <c r="G372" s="41"/>
      <c r="K372" s="92"/>
      <c r="L372" s="92"/>
      <c r="O372" s="33"/>
    </row>
    <row r="373" spans="7:15" s="91" customFormat="1" ht="20.100000000000001" customHeight="1" x14ac:dyDescent="0.55000000000000004">
      <c r="G373" s="41"/>
      <c r="K373" s="92"/>
      <c r="L373" s="92"/>
      <c r="O373" s="33"/>
    </row>
    <row r="374" spans="7:15" s="91" customFormat="1" ht="20.100000000000001" customHeight="1" x14ac:dyDescent="0.55000000000000004">
      <c r="G374" s="41"/>
      <c r="K374" s="92"/>
      <c r="L374" s="92"/>
      <c r="O374" s="33"/>
    </row>
    <row r="375" spans="7:15" s="91" customFormat="1" ht="20.100000000000001" customHeight="1" x14ac:dyDescent="0.55000000000000004">
      <c r="G375" s="41"/>
      <c r="K375" s="92"/>
      <c r="L375" s="92"/>
      <c r="O375" s="33"/>
    </row>
    <row r="376" spans="7:15" s="91" customFormat="1" ht="20.100000000000001" customHeight="1" x14ac:dyDescent="0.55000000000000004">
      <c r="G376" s="41"/>
      <c r="K376" s="92"/>
      <c r="L376" s="92"/>
      <c r="O376" s="33"/>
    </row>
    <row r="377" spans="7:15" s="91" customFormat="1" ht="20.100000000000001" customHeight="1" x14ac:dyDescent="0.55000000000000004">
      <c r="G377" s="41"/>
      <c r="K377" s="92"/>
      <c r="L377" s="92"/>
      <c r="O377" s="33"/>
    </row>
    <row r="378" spans="7:15" s="91" customFormat="1" ht="20.100000000000001" customHeight="1" x14ac:dyDescent="0.55000000000000004">
      <c r="G378" s="41"/>
      <c r="K378" s="92"/>
      <c r="L378" s="92"/>
      <c r="O378" s="33"/>
    </row>
    <row r="379" spans="7:15" s="91" customFormat="1" ht="20.100000000000001" customHeight="1" x14ac:dyDescent="0.55000000000000004">
      <c r="G379" s="41"/>
      <c r="K379" s="92"/>
      <c r="L379" s="92"/>
      <c r="O379" s="33"/>
    </row>
    <row r="380" spans="7:15" s="91" customFormat="1" ht="20.100000000000001" customHeight="1" x14ac:dyDescent="0.55000000000000004">
      <c r="G380" s="41"/>
      <c r="K380" s="92"/>
      <c r="L380" s="92"/>
      <c r="O380" s="33"/>
    </row>
    <row r="381" spans="7:15" s="91" customFormat="1" ht="20.100000000000001" customHeight="1" x14ac:dyDescent="0.55000000000000004">
      <c r="G381" s="41"/>
      <c r="K381" s="92"/>
      <c r="L381" s="92"/>
      <c r="O381" s="33"/>
    </row>
    <row r="382" spans="7:15" s="91" customFormat="1" ht="20.100000000000001" customHeight="1" x14ac:dyDescent="0.55000000000000004">
      <c r="G382" s="41"/>
      <c r="K382" s="92"/>
      <c r="L382" s="92"/>
      <c r="O382" s="33"/>
    </row>
    <row r="383" spans="7:15" s="91" customFormat="1" ht="20.100000000000001" customHeight="1" x14ac:dyDescent="0.55000000000000004">
      <c r="G383" s="41"/>
      <c r="K383" s="92"/>
      <c r="L383" s="92"/>
      <c r="O383" s="33"/>
    </row>
    <row r="384" spans="7:15" s="91" customFormat="1" ht="20.100000000000001" customHeight="1" x14ac:dyDescent="0.55000000000000004">
      <c r="G384" s="41"/>
      <c r="K384" s="92"/>
      <c r="L384" s="92"/>
      <c r="O384" s="33"/>
    </row>
    <row r="385" spans="7:15" s="91" customFormat="1" ht="20.100000000000001" customHeight="1" x14ac:dyDescent="0.55000000000000004">
      <c r="G385" s="41"/>
      <c r="K385" s="92"/>
      <c r="L385" s="92"/>
      <c r="O385" s="33"/>
    </row>
    <row r="386" spans="7:15" s="91" customFormat="1" ht="20.100000000000001" customHeight="1" x14ac:dyDescent="0.55000000000000004">
      <c r="G386" s="41"/>
      <c r="K386" s="92"/>
      <c r="L386" s="92"/>
      <c r="O386" s="33"/>
    </row>
    <row r="387" spans="7:15" s="91" customFormat="1" ht="20.100000000000001" customHeight="1" x14ac:dyDescent="0.55000000000000004">
      <c r="G387" s="41"/>
      <c r="K387" s="92"/>
      <c r="L387" s="92"/>
      <c r="O387" s="33"/>
    </row>
    <row r="388" spans="7:15" s="91" customFormat="1" ht="20.100000000000001" customHeight="1" x14ac:dyDescent="0.55000000000000004">
      <c r="G388" s="41"/>
      <c r="K388" s="92"/>
      <c r="L388" s="92"/>
      <c r="O388" s="33"/>
    </row>
    <row r="389" spans="7:15" s="91" customFormat="1" ht="20.100000000000001" customHeight="1" x14ac:dyDescent="0.55000000000000004">
      <c r="G389" s="41"/>
      <c r="K389" s="92"/>
      <c r="L389" s="92"/>
      <c r="O389" s="33"/>
    </row>
    <row r="390" spans="7:15" s="91" customFormat="1" ht="20.100000000000001" customHeight="1" x14ac:dyDescent="0.55000000000000004">
      <c r="G390" s="41"/>
      <c r="K390" s="92"/>
      <c r="L390" s="92"/>
      <c r="O390" s="33"/>
    </row>
    <row r="391" spans="7:15" s="91" customFormat="1" ht="20.100000000000001" customHeight="1" x14ac:dyDescent="0.55000000000000004">
      <c r="G391" s="41"/>
      <c r="K391" s="92"/>
      <c r="L391" s="92"/>
      <c r="O391" s="33"/>
    </row>
    <row r="392" spans="7:15" s="91" customFormat="1" ht="20.100000000000001" customHeight="1" x14ac:dyDescent="0.55000000000000004">
      <c r="G392" s="41"/>
      <c r="K392" s="92"/>
      <c r="L392" s="92"/>
      <c r="O392" s="33"/>
    </row>
    <row r="393" spans="7:15" s="91" customFormat="1" ht="20.100000000000001" customHeight="1" x14ac:dyDescent="0.55000000000000004">
      <c r="G393" s="41"/>
      <c r="K393" s="92"/>
      <c r="L393" s="92"/>
      <c r="O393" s="33"/>
    </row>
    <row r="394" spans="7:15" s="91" customFormat="1" ht="20.100000000000001" customHeight="1" x14ac:dyDescent="0.55000000000000004">
      <c r="G394" s="41"/>
      <c r="K394" s="92"/>
      <c r="L394" s="92"/>
      <c r="O394" s="33"/>
    </row>
    <row r="395" spans="7:15" s="91" customFormat="1" ht="20.100000000000001" customHeight="1" x14ac:dyDescent="0.55000000000000004">
      <c r="G395" s="41"/>
      <c r="K395" s="92"/>
      <c r="L395" s="92"/>
      <c r="O395" s="33"/>
    </row>
    <row r="396" spans="7:15" s="91" customFormat="1" ht="20.100000000000001" customHeight="1" x14ac:dyDescent="0.55000000000000004">
      <c r="G396" s="41"/>
      <c r="K396" s="92"/>
      <c r="L396" s="92"/>
      <c r="O396" s="33"/>
    </row>
    <row r="397" spans="7:15" s="91" customFormat="1" ht="20.100000000000001" customHeight="1" x14ac:dyDescent="0.55000000000000004">
      <c r="G397" s="41"/>
      <c r="K397" s="92"/>
      <c r="L397" s="92"/>
      <c r="O397" s="33"/>
    </row>
    <row r="398" spans="7:15" s="91" customFormat="1" ht="20.100000000000001" customHeight="1" x14ac:dyDescent="0.55000000000000004">
      <c r="G398" s="41"/>
      <c r="K398" s="92"/>
      <c r="L398" s="92"/>
      <c r="O398" s="33"/>
    </row>
    <row r="399" spans="7:15" s="91" customFormat="1" ht="20.100000000000001" customHeight="1" x14ac:dyDescent="0.55000000000000004">
      <c r="G399" s="41"/>
      <c r="K399" s="92"/>
      <c r="L399" s="92"/>
      <c r="O399" s="33"/>
    </row>
    <row r="400" spans="7:15" s="91" customFormat="1" ht="20.100000000000001" customHeight="1" x14ac:dyDescent="0.55000000000000004">
      <c r="G400" s="41"/>
      <c r="K400" s="92"/>
      <c r="L400" s="92"/>
      <c r="O400" s="33"/>
    </row>
    <row r="401" spans="7:15" s="91" customFormat="1" ht="20.100000000000001" customHeight="1" x14ac:dyDescent="0.55000000000000004">
      <c r="G401" s="41"/>
      <c r="K401" s="92"/>
      <c r="L401" s="92"/>
      <c r="O401" s="33"/>
    </row>
    <row r="402" spans="7:15" s="91" customFormat="1" ht="20.100000000000001" customHeight="1" x14ac:dyDescent="0.55000000000000004">
      <c r="G402" s="41"/>
      <c r="K402" s="92"/>
      <c r="L402" s="92"/>
      <c r="O402" s="33"/>
    </row>
    <row r="403" spans="7:15" s="91" customFormat="1" ht="20.100000000000001" customHeight="1" x14ac:dyDescent="0.55000000000000004">
      <c r="G403" s="41"/>
      <c r="K403" s="92"/>
      <c r="L403" s="92"/>
      <c r="O403" s="33"/>
    </row>
    <row r="404" spans="7:15" s="91" customFormat="1" ht="20.100000000000001" customHeight="1" x14ac:dyDescent="0.55000000000000004">
      <c r="G404" s="41"/>
      <c r="K404" s="92"/>
      <c r="L404" s="92"/>
      <c r="O404" s="33"/>
    </row>
    <row r="405" spans="7:15" s="91" customFormat="1" ht="20.100000000000001" customHeight="1" x14ac:dyDescent="0.55000000000000004">
      <c r="G405" s="41"/>
      <c r="K405" s="92"/>
      <c r="L405" s="92"/>
      <c r="O405" s="33"/>
    </row>
    <row r="406" spans="7:15" s="91" customFormat="1" ht="20.100000000000001" customHeight="1" x14ac:dyDescent="0.55000000000000004">
      <c r="G406" s="41"/>
      <c r="K406" s="92"/>
      <c r="L406" s="92"/>
      <c r="O406" s="33"/>
    </row>
    <row r="407" spans="7:15" s="91" customFormat="1" ht="20.100000000000001" customHeight="1" x14ac:dyDescent="0.55000000000000004">
      <c r="G407" s="41"/>
      <c r="K407" s="92"/>
      <c r="L407" s="92"/>
      <c r="O407" s="33"/>
    </row>
    <row r="408" spans="7:15" s="91" customFormat="1" ht="20.100000000000001" customHeight="1" x14ac:dyDescent="0.55000000000000004">
      <c r="G408" s="41"/>
      <c r="K408" s="92"/>
      <c r="L408" s="92"/>
      <c r="O408" s="33"/>
    </row>
    <row r="409" spans="7:15" s="91" customFormat="1" ht="20.100000000000001" customHeight="1" x14ac:dyDescent="0.55000000000000004">
      <c r="G409" s="41"/>
      <c r="K409" s="92"/>
      <c r="L409" s="92"/>
      <c r="O409" s="33"/>
    </row>
    <row r="410" spans="7:15" s="91" customFormat="1" ht="20.100000000000001" customHeight="1" x14ac:dyDescent="0.55000000000000004">
      <c r="G410" s="41"/>
      <c r="K410" s="92"/>
      <c r="L410" s="92"/>
      <c r="O410" s="33"/>
    </row>
    <row r="411" spans="7:15" s="91" customFormat="1" ht="20.100000000000001" customHeight="1" x14ac:dyDescent="0.55000000000000004">
      <c r="G411" s="41"/>
      <c r="K411" s="92"/>
      <c r="L411" s="92"/>
      <c r="O411" s="33"/>
    </row>
    <row r="412" spans="7:15" s="91" customFormat="1" ht="20.100000000000001" customHeight="1" x14ac:dyDescent="0.55000000000000004">
      <c r="G412" s="41"/>
      <c r="K412" s="92"/>
      <c r="L412" s="92"/>
      <c r="O412" s="33"/>
    </row>
    <row r="413" spans="7:15" s="91" customFormat="1" ht="20.100000000000001" customHeight="1" x14ac:dyDescent="0.55000000000000004">
      <c r="G413" s="41"/>
      <c r="K413" s="92"/>
      <c r="L413" s="92"/>
      <c r="O413" s="33"/>
    </row>
    <row r="414" spans="7:15" s="91" customFormat="1" ht="20.100000000000001" customHeight="1" x14ac:dyDescent="0.55000000000000004">
      <c r="G414" s="41"/>
      <c r="K414" s="92"/>
      <c r="L414" s="92"/>
      <c r="O414" s="33"/>
    </row>
    <row r="415" spans="7:15" s="91" customFormat="1" ht="20.100000000000001" customHeight="1" x14ac:dyDescent="0.55000000000000004">
      <c r="G415" s="41"/>
      <c r="K415" s="92"/>
      <c r="L415" s="92"/>
      <c r="O415" s="33"/>
    </row>
    <row r="416" spans="7:15" s="91" customFormat="1" ht="20.100000000000001" customHeight="1" x14ac:dyDescent="0.55000000000000004">
      <c r="G416" s="41"/>
      <c r="K416" s="92"/>
      <c r="L416" s="92"/>
      <c r="O416" s="33"/>
    </row>
    <row r="417" spans="7:15" s="91" customFormat="1" ht="20.100000000000001" customHeight="1" x14ac:dyDescent="0.55000000000000004">
      <c r="G417" s="41"/>
      <c r="K417" s="92"/>
      <c r="L417" s="92"/>
      <c r="O417" s="33"/>
    </row>
    <row r="418" spans="7:15" s="91" customFormat="1" ht="20.100000000000001" customHeight="1" x14ac:dyDescent="0.55000000000000004">
      <c r="G418" s="41"/>
      <c r="K418" s="92"/>
      <c r="L418" s="92"/>
      <c r="O418" s="33"/>
    </row>
    <row r="419" spans="7:15" s="91" customFormat="1" ht="20.100000000000001" customHeight="1" x14ac:dyDescent="0.55000000000000004">
      <c r="G419" s="41"/>
      <c r="K419" s="92"/>
      <c r="L419" s="92"/>
      <c r="O419" s="33"/>
    </row>
    <row r="420" spans="7:15" s="91" customFormat="1" ht="20.100000000000001" customHeight="1" x14ac:dyDescent="0.55000000000000004">
      <c r="G420" s="41"/>
      <c r="K420" s="92"/>
      <c r="L420" s="92"/>
      <c r="O420" s="33"/>
    </row>
    <row r="421" spans="7:15" s="91" customFormat="1" ht="20.100000000000001" customHeight="1" x14ac:dyDescent="0.55000000000000004">
      <c r="G421" s="41"/>
      <c r="K421" s="92"/>
      <c r="L421" s="92"/>
      <c r="O421" s="33"/>
    </row>
    <row r="422" spans="7:15" s="91" customFormat="1" ht="20.100000000000001" customHeight="1" x14ac:dyDescent="0.55000000000000004">
      <c r="G422" s="41"/>
      <c r="K422" s="92"/>
      <c r="L422" s="92"/>
      <c r="O422" s="33"/>
    </row>
    <row r="423" spans="7:15" s="91" customFormat="1" ht="20.100000000000001" customHeight="1" x14ac:dyDescent="0.55000000000000004">
      <c r="G423" s="41"/>
      <c r="K423" s="92"/>
      <c r="L423" s="92"/>
      <c r="O423" s="33"/>
    </row>
    <row r="424" spans="7:15" s="91" customFormat="1" ht="20.100000000000001" customHeight="1" x14ac:dyDescent="0.55000000000000004">
      <c r="G424" s="41"/>
      <c r="K424" s="92"/>
      <c r="L424" s="92"/>
      <c r="O424" s="33"/>
    </row>
    <row r="425" spans="7:15" s="91" customFormat="1" ht="20.100000000000001" customHeight="1" x14ac:dyDescent="0.55000000000000004">
      <c r="G425" s="41"/>
      <c r="K425" s="92"/>
      <c r="L425" s="92"/>
      <c r="O425" s="33"/>
    </row>
    <row r="426" spans="7:15" s="91" customFormat="1" ht="20.100000000000001" customHeight="1" x14ac:dyDescent="0.55000000000000004">
      <c r="G426" s="41"/>
      <c r="K426" s="92"/>
      <c r="L426" s="92"/>
      <c r="O426" s="33"/>
    </row>
    <row r="427" spans="7:15" s="91" customFormat="1" ht="20.100000000000001" customHeight="1" x14ac:dyDescent="0.55000000000000004">
      <c r="G427" s="41"/>
      <c r="K427" s="92"/>
      <c r="L427" s="92"/>
      <c r="O427" s="33"/>
    </row>
    <row r="428" spans="7:15" s="91" customFormat="1" ht="20.100000000000001" customHeight="1" x14ac:dyDescent="0.55000000000000004">
      <c r="G428" s="41"/>
      <c r="K428" s="92"/>
      <c r="L428" s="92"/>
      <c r="O428" s="33"/>
    </row>
    <row r="429" spans="7:15" s="91" customFormat="1" ht="20.100000000000001" customHeight="1" x14ac:dyDescent="0.55000000000000004">
      <c r="G429" s="41"/>
      <c r="K429" s="92"/>
      <c r="L429" s="92"/>
      <c r="O429" s="33"/>
    </row>
    <row r="430" spans="7:15" s="91" customFormat="1" ht="20.100000000000001" customHeight="1" x14ac:dyDescent="0.55000000000000004">
      <c r="G430" s="41"/>
      <c r="K430" s="92"/>
      <c r="L430" s="92"/>
      <c r="O430" s="33"/>
    </row>
    <row r="431" spans="7:15" s="91" customFormat="1" ht="20.100000000000001" customHeight="1" x14ac:dyDescent="0.55000000000000004">
      <c r="G431" s="41"/>
      <c r="K431" s="92"/>
      <c r="L431" s="92"/>
      <c r="O431" s="33"/>
    </row>
    <row r="432" spans="7:15" s="91" customFormat="1" ht="20.100000000000001" customHeight="1" x14ac:dyDescent="0.55000000000000004">
      <c r="G432" s="41"/>
      <c r="K432" s="92"/>
      <c r="L432" s="92"/>
      <c r="O432" s="33"/>
    </row>
    <row r="433" spans="7:15" s="91" customFormat="1" ht="20.100000000000001" customHeight="1" x14ac:dyDescent="0.55000000000000004">
      <c r="G433" s="41"/>
      <c r="K433" s="92"/>
      <c r="L433" s="92"/>
      <c r="O433" s="33"/>
    </row>
    <row r="434" spans="7:15" s="91" customFormat="1" ht="20.100000000000001" customHeight="1" x14ac:dyDescent="0.55000000000000004">
      <c r="G434" s="41"/>
      <c r="K434" s="92"/>
      <c r="L434" s="92"/>
      <c r="O434" s="33"/>
    </row>
    <row r="435" spans="7:15" s="91" customFormat="1" ht="20.100000000000001" customHeight="1" x14ac:dyDescent="0.55000000000000004">
      <c r="G435" s="41"/>
      <c r="K435" s="92"/>
      <c r="L435" s="92"/>
      <c r="O435" s="33"/>
    </row>
    <row r="436" spans="7:15" s="91" customFormat="1" ht="20.100000000000001" customHeight="1" x14ac:dyDescent="0.55000000000000004">
      <c r="G436" s="41"/>
      <c r="K436" s="92"/>
      <c r="L436" s="92"/>
      <c r="O436" s="33"/>
    </row>
    <row r="437" spans="7:15" s="91" customFormat="1" ht="20.100000000000001" customHeight="1" x14ac:dyDescent="0.55000000000000004">
      <c r="G437" s="41"/>
      <c r="K437" s="92"/>
      <c r="L437" s="92"/>
      <c r="O437" s="33"/>
    </row>
    <row r="438" spans="7:15" s="91" customFormat="1" ht="20.100000000000001" customHeight="1" x14ac:dyDescent="0.55000000000000004">
      <c r="G438" s="41"/>
      <c r="K438" s="92"/>
      <c r="L438" s="92"/>
      <c r="O438" s="33"/>
    </row>
    <row r="439" spans="7:15" s="91" customFormat="1" ht="20.100000000000001" customHeight="1" x14ac:dyDescent="0.55000000000000004">
      <c r="G439" s="41"/>
      <c r="K439" s="92"/>
      <c r="L439" s="92"/>
      <c r="O439" s="33"/>
    </row>
    <row r="440" spans="7:15" s="91" customFormat="1" ht="20.100000000000001" customHeight="1" x14ac:dyDescent="0.55000000000000004">
      <c r="G440" s="41"/>
      <c r="K440" s="92"/>
      <c r="L440" s="92"/>
      <c r="O440" s="33"/>
    </row>
    <row r="441" spans="7:15" s="91" customFormat="1" ht="20.100000000000001" customHeight="1" x14ac:dyDescent="0.55000000000000004">
      <c r="G441" s="41"/>
      <c r="K441" s="92"/>
      <c r="L441" s="92"/>
      <c r="O441" s="33"/>
    </row>
    <row r="442" spans="7:15" s="91" customFormat="1" ht="20.100000000000001" customHeight="1" x14ac:dyDescent="0.55000000000000004">
      <c r="G442" s="41"/>
      <c r="K442" s="92"/>
      <c r="L442" s="92"/>
      <c r="O442" s="33"/>
    </row>
    <row r="443" spans="7:15" s="91" customFormat="1" ht="20.100000000000001" customHeight="1" x14ac:dyDescent="0.55000000000000004">
      <c r="G443" s="41"/>
      <c r="K443" s="92"/>
      <c r="L443" s="92"/>
      <c r="O443" s="33"/>
    </row>
    <row r="444" spans="7:15" s="91" customFormat="1" ht="20.100000000000001" customHeight="1" x14ac:dyDescent="0.55000000000000004">
      <c r="G444" s="41"/>
      <c r="K444" s="92"/>
      <c r="L444" s="92"/>
      <c r="O444" s="33"/>
    </row>
    <row r="445" spans="7:15" s="91" customFormat="1" ht="20.100000000000001" customHeight="1" x14ac:dyDescent="0.55000000000000004">
      <c r="G445" s="41"/>
      <c r="K445" s="92"/>
      <c r="L445" s="92"/>
      <c r="O445" s="33"/>
    </row>
    <row r="446" spans="7:15" s="91" customFormat="1" ht="20.100000000000001" customHeight="1" x14ac:dyDescent="0.55000000000000004">
      <c r="G446" s="41"/>
      <c r="K446" s="92"/>
      <c r="L446" s="92"/>
      <c r="O446" s="33"/>
    </row>
    <row r="447" spans="7:15" s="91" customFormat="1" ht="20.100000000000001" customHeight="1" x14ac:dyDescent="0.55000000000000004">
      <c r="G447" s="41"/>
      <c r="K447" s="92"/>
      <c r="L447" s="92"/>
      <c r="O447" s="33"/>
    </row>
    <row r="448" spans="7:15" s="91" customFormat="1" ht="20.100000000000001" customHeight="1" x14ac:dyDescent="0.55000000000000004">
      <c r="G448" s="41"/>
      <c r="K448" s="92"/>
      <c r="L448" s="92"/>
      <c r="O448" s="33"/>
    </row>
    <row r="449" spans="7:15" s="91" customFormat="1" ht="20.100000000000001" customHeight="1" x14ac:dyDescent="0.55000000000000004">
      <c r="G449" s="41"/>
      <c r="K449" s="92"/>
      <c r="L449" s="92"/>
      <c r="O449" s="33"/>
    </row>
    <row r="450" spans="7:15" s="91" customFormat="1" ht="20.100000000000001" customHeight="1" x14ac:dyDescent="0.55000000000000004">
      <c r="G450" s="41"/>
      <c r="K450" s="92"/>
      <c r="L450" s="92"/>
      <c r="O450" s="33"/>
    </row>
    <row r="451" spans="7:15" s="91" customFormat="1" ht="20.100000000000001" customHeight="1" x14ac:dyDescent="0.55000000000000004">
      <c r="G451" s="41"/>
      <c r="K451" s="92"/>
      <c r="L451" s="92"/>
      <c r="O451" s="33"/>
    </row>
    <row r="452" spans="7:15" s="91" customFormat="1" ht="20.100000000000001" customHeight="1" x14ac:dyDescent="0.55000000000000004">
      <c r="G452" s="41"/>
      <c r="K452" s="92"/>
      <c r="L452" s="92"/>
      <c r="O452" s="33"/>
    </row>
    <row r="453" spans="7:15" s="91" customFormat="1" ht="20.100000000000001" customHeight="1" x14ac:dyDescent="0.55000000000000004">
      <c r="G453" s="41"/>
      <c r="K453" s="92"/>
      <c r="L453" s="92"/>
      <c r="O453" s="33"/>
    </row>
    <row r="454" spans="7:15" s="91" customFormat="1" ht="20.100000000000001" customHeight="1" x14ac:dyDescent="0.55000000000000004">
      <c r="G454" s="41"/>
      <c r="K454" s="92"/>
      <c r="L454" s="92"/>
      <c r="O454" s="33"/>
    </row>
    <row r="455" spans="7:15" s="91" customFormat="1" ht="20.100000000000001" customHeight="1" x14ac:dyDescent="0.55000000000000004">
      <c r="G455" s="41"/>
      <c r="K455" s="92"/>
      <c r="L455" s="92"/>
      <c r="O455" s="33"/>
    </row>
    <row r="456" spans="7:15" s="91" customFormat="1" ht="20.100000000000001" customHeight="1" x14ac:dyDescent="0.55000000000000004">
      <c r="G456" s="41"/>
      <c r="K456" s="92"/>
      <c r="L456" s="92"/>
      <c r="O456" s="33"/>
    </row>
    <row r="457" spans="7:15" s="91" customFormat="1" ht="20.100000000000001" customHeight="1" x14ac:dyDescent="0.55000000000000004">
      <c r="G457" s="41"/>
      <c r="K457" s="92"/>
      <c r="L457" s="92"/>
      <c r="O457" s="33"/>
    </row>
    <row r="458" spans="7:15" s="91" customFormat="1" ht="20.100000000000001" customHeight="1" x14ac:dyDescent="0.55000000000000004">
      <c r="G458" s="41"/>
      <c r="K458" s="92"/>
      <c r="L458" s="92"/>
      <c r="O458" s="33"/>
    </row>
    <row r="459" spans="7:15" s="91" customFormat="1" ht="20.100000000000001" customHeight="1" x14ac:dyDescent="0.55000000000000004">
      <c r="G459" s="41"/>
      <c r="K459" s="92"/>
      <c r="L459" s="92"/>
      <c r="O459" s="33"/>
    </row>
    <row r="460" spans="7:15" s="91" customFormat="1" ht="20.100000000000001" customHeight="1" x14ac:dyDescent="0.55000000000000004">
      <c r="G460" s="41"/>
      <c r="K460" s="92"/>
      <c r="L460" s="92"/>
      <c r="O460" s="33"/>
    </row>
    <row r="461" spans="7:15" s="91" customFormat="1" ht="20.100000000000001" customHeight="1" x14ac:dyDescent="0.55000000000000004">
      <c r="G461" s="41"/>
      <c r="K461" s="92"/>
      <c r="L461" s="92"/>
      <c r="O461" s="33"/>
    </row>
    <row r="462" spans="7:15" s="91" customFormat="1" ht="20.100000000000001" customHeight="1" x14ac:dyDescent="0.55000000000000004">
      <c r="G462" s="41"/>
      <c r="K462" s="92"/>
      <c r="L462" s="92"/>
      <c r="O462" s="33"/>
    </row>
    <row r="463" spans="7:15" s="91" customFormat="1" ht="20.100000000000001" customHeight="1" x14ac:dyDescent="0.55000000000000004">
      <c r="G463" s="41"/>
      <c r="K463" s="92"/>
      <c r="L463" s="92"/>
      <c r="O463" s="33"/>
    </row>
    <row r="464" spans="7:15" s="91" customFormat="1" ht="20.100000000000001" customHeight="1" x14ac:dyDescent="0.55000000000000004">
      <c r="G464" s="41"/>
      <c r="K464" s="92"/>
      <c r="L464" s="92"/>
      <c r="O464" s="33"/>
    </row>
    <row r="465" spans="7:15" s="91" customFormat="1" ht="20.100000000000001" customHeight="1" x14ac:dyDescent="0.55000000000000004">
      <c r="G465" s="41"/>
      <c r="K465" s="92"/>
      <c r="L465" s="92"/>
      <c r="O465" s="33"/>
    </row>
    <row r="466" spans="7:15" s="91" customFormat="1" ht="20.100000000000001" customHeight="1" x14ac:dyDescent="0.55000000000000004">
      <c r="G466" s="41"/>
      <c r="K466" s="92"/>
      <c r="L466" s="92"/>
      <c r="O466" s="33"/>
    </row>
    <row r="467" spans="7:15" s="91" customFormat="1" ht="20.100000000000001" customHeight="1" x14ac:dyDescent="0.55000000000000004">
      <c r="G467" s="41"/>
      <c r="K467" s="92"/>
      <c r="L467" s="92"/>
      <c r="O467" s="33"/>
    </row>
    <row r="468" spans="7:15" s="91" customFormat="1" ht="20.100000000000001" customHeight="1" x14ac:dyDescent="0.55000000000000004">
      <c r="G468" s="41"/>
      <c r="K468" s="92"/>
      <c r="L468" s="92"/>
      <c r="O468" s="33"/>
    </row>
    <row r="469" spans="7:15" s="91" customFormat="1" ht="20.100000000000001" customHeight="1" x14ac:dyDescent="0.55000000000000004">
      <c r="G469" s="41"/>
      <c r="K469" s="92"/>
      <c r="L469" s="92"/>
      <c r="O469" s="33"/>
    </row>
    <row r="470" spans="7:15" s="91" customFormat="1" ht="20.100000000000001" customHeight="1" x14ac:dyDescent="0.55000000000000004">
      <c r="G470" s="41"/>
      <c r="K470" s="92"/>
      <c r="L470" s="92"/>
      <c r="O470" s="33"/>
    </row>
    <row r="471" spans="7:15" s="91" customFormat="1" ht="20.100000000000001" customHeight="1" x14ac:dyDescent="0.55000000000000004">
      <c r="G471" s="41"/>
      <c r="K471" s="92"/>
      <c r="L471" s="92"/>
      <c r="O471" s="33"/>
    </row>
    <row r="472" spans="7:15" s="91" customFormat="1" ht="20.100000000000001" customHeight="1" x14ac:dyDescent="0.55000000000000004">
      <c r="G472" s="41"/>
      <c r="K472" s="92"/>
      <c r="L472" s="92"/>
      <c r="O472" s="33"/>
    </row>
    <row r="473" spans="7:15" s="91" customFormat="1" ht="20.100000000000001" customHeight="1" x14ac:dyDescent="0.55000000000000004">
      <c r="G473" s="41"/>
      <c r="K473" s="92"/>
      <c r="L473" s="92"/>
      <c r="O473" s="33"/>
    </row>
    <row r="474" spans="7:15" s="91" customFormat="1" ht="20.100000000000001" customHeight="1" x14ac:dyDescent="0.55000000000000004">
      <c r="G474" s="41"/>
      <c r="K474" s="92"/>
      <c r="L474" s="92"/>
      <c r="O474" s="33"/>
    </row>
    <row r="475" spans="7:15" s="91" customFormat="1" ht="20.100000000000001" customHeight="1" x14ac:dyDescent="0.55000000000000004">
      <c r="G475" s="41"/>
      <c r="K475" s="92"/>
      <c r="L475" s="92"/>
      <c r="O475" s="33"/>
    </row>
    <row r="476" spans="7:15" s="91" customFormat="1" ht="20.100000000000001" customHeight="1" x14ac:dyDescent="0.55000000000000004">
      <c r="G476" s="41"/>
      <c r="K476" s="92"/>
      <c r="L476" s="92"/>
      <c r="O476" s="33"/>
    </row>
    <row r="477" spans="7:15" s="91" customFormat="1" ht="20.100000000000001" customHeight="1" x14ac:dyDescent="0.55000000000000004">
      <c r="G477" s="41"/>
      <c r="K477" s="92"/>
      <c r="L477" s="92"/>
      <c r="O477" s="33"/>
    </row>
    <row r="478" spans="7:15" s="91" customFormat="1" ht="20.100000000000001" customHeight="1" x14ac:dyDescent="0.55000000000000004">
      <c r="G478" s="41"/>
      <c r="K478" s="92"/>
      <c r="L478" s="92"/>
      <c r="O478" s="33"/>
    </row>
    <row r="479" spans="7:15" s="91" customFormat="1" ht="20.100000000000001" customHeight="1" x14ac:dyDescent="0.55000000000000004">
      <c r="G479" s="41"/>
      <c r="K479" s="92"/>
      <c r="L479" s="92"/>
      <c r="O479" s="33"/>
    </row>
    <row r="480" spans="7:15" s="91" customFormat="1" ht="20.100000000000001" customHeight="1" x14ac:dyDescent="0.55000000000000004">
      <c r="G480" s="41"/>
      <c r="K480" s="92"/>
      <c r="L480" s="92"/>
      <c r="O480" s="33"/>
    </row>
    <row r="481" spans="7:15" s="91" customFormat="1" ht="20.100000000000001" customHeight="1" x14ac:dyDescent="0.55000000000000004">
      <c r="G481" s="41"/>
      <c r="K481" s="92"/>
      <c r="L481" s="92"/>
      <c r="O481" s="33"/>
    </row>
    <row r="482" spans="7:15" s="91" customFormat="1" ht="20.100000000000001" customHeight="1" x14ac:dyDescent="0.55000000000000004">
      <c r="G482" s="41"/>
      <c r="K482" s="92"/>
      <c r="L482" s="92"/>
      <c r="O482" s="33"/>
    </row>
    <row r="483" spans="7:15" s="91" customFormat="1" ht="20.100000000000001" customHeight="1" x14ac:dyDescent="0.55000000000000004">
      <c r="G483" s="41"/>
      <c r="K483" s="92"/>
      <c r="L483" s="92"/>
      <c r="O483" s="33"/>
    </row>
    <row r="484" spans="7:15" s="91" customFormat="1" ht="20.100000000000001" customHeight="1" x14ac:dyDescent="0.55000000000000004">
      <c r="G484" s="41"/>
      <c r="K484" s="92"/>
      <c r="L484" s="92"/>
      <c r="O484" s="33"/>
    </row>
    <row r="485" spans="7:15" s="91" customFormat="1" ht="20.100000000000001" customHeight="1" x14ac:dyDescent="0.55000000000000004">
      <c r="G485" s="41"/>
      <c r="K485" s="92"/>
      <c r="L485" s="92"/>
      <c r="O485" s="33"/>
    </row>
    <row r="486" spans="7:15" s="91" customFormat="1" ht="20.100000000000001" customHeight="1" x14ac:dyDescent="0.55000000000000004">
      <c r="G486" s="41"/>
      <c r="K486" s="92"/>
      <c r="L486" s="92"/>
      <c r="O486" s="33"/>
    </row>
    <row r="487" spans="7:15" s="91" customFormat="1" ht="20.100000000000001" customHeight="1" x14ac:dyDescent="0.55000000000000004">
      <c r="G487" s="41"/>
      <c r="K487" s="92"/>
      <c r="L487" s="92"/>
      <c r="O487" s="33"/>
    </row>
    <row r="488" spans="7:15" s="91" customFormat="1" ht="20.100000000000001" customHeight="1" x14ac:dyDescent="0.55000000000000004">
      <c r="G488" s="41"/>
      <c r="K488" s="92"/>
      <c r="L488" s="92"/>
      <c r="O488" s="33"/>
    </row>
    <row r="489" spans="7:15" s="91" customFormat="1" ht="20.100000000000001" customHeight="1" x14ac:dyDescent="0.55000000000000004">
      <c r="G489" s="41"/>
      <c r="K489" s="92"/>
      <c r="L489" s="92"/>
      <c r="O489" s="33"/>
    </row>
    <row r="490" spans="7:15" s="91" customFormat="1" ht="20.100000000000001" customHeight="1" x14ac:dyDescent="0.55000000000000004">
      <c r="G490" s="41"/>
      <c r="K490" s="92"/>
      <c r="L490" s="92"/>
      <c r="O490" s="33"/>
    </row>
    <row r="491" spans="7:15" s="91" customFormat="1" ht="20.100000000000001" customHeight="1" x14ac:dyDescent="0.55000000000000004">
      <c r="G491" s="41"/>
      <c r="K491" s="92"/>
      <c r="L491" s="92"/>
      <c r="O491" s="33"/>
    </row>
    <row r="492" spans="7:15" s="91" customFormat="1" ht="20.100000000000001" customHeight="1" x14ac:dyDescent="0.55000000000000004">
      <c r="G492" s="41"/>
      <c r="K492" s="92"/>
      <c r="L492" s="92"/>
      <c r="O492" s="33"/>
    </row>
    <row r="493" spans="7:15" s="91" customFormat="1" ht="20.100000000000001" customHeight="1" x14ac:dyDescent="0.55000000000000004">
      <c r="G493" s="41"/>
      <c r="K493" s="92"/>
      <c r="L493" s="92"/>
      <c r="O493" s="33"/>
    </row>
    <row r="494" spans="7:15" s="91" customFormat="1" ht="20.100000000000001" customHeight="1" x14ac:dyDescent="0.55000000000000004">
      <c r="G494" s="41"/>
      <c r="K494" s="92"/>
      <c r="L494" s="92"/>
      <c r="O494" s="33"/>
    </row>
    <row r="495" spans="7:15" s="91" customFormat="1" ht="20.100000000000001" customHeight="1" x14ac:dyDescent="0.55000000000000004">
      <c r="G495" s="41"/>
      <c r="K495" s="92"/>
      <c r="L495" s="92"/>
      <c r="O495" s="33"/>
    </row>
    <row r="496" spans="7:15" s="91" customFormat="1" ht="20.100000000000001" customHeight="1" x14ac:dyDescent="0.55000000000000004">
      <c r="G496" s="41"/>
      <c r="K496" s="92"/>
      <c r="L496" s="92"/>
      <c r="O496" s="33"/>
    </row>
    <row r="497" spans="7:15" s="91" customFormat="1" ht="20.100000000000001" customHeight="1" x14ac:dyDescent="0.55000000000000004">
      <c r="G497" s="41"/>
      <c r="K497" s="92"/>
      <c r="L497" s="92"/>
      <c r="O497" s="33"/>
    </row>
    <row r="498" spans="7:15" s="91" customFormat="1" ht="20.100000000000001" customHeight="1" x14ac:dyDescent="0.55000000000000004">
      <c r="G498" s="41"/>
      <c r="K498" s="92"/>
      <c r="L498" s="92"/>
      <c r="O498" s="33"/>
    </row>
    <row r="499" spans="7:15" s="91" customFormat="1" ht="20.100000000000001" customHeight="1" x14ac:dyDescent="0.55000000000000004">
      <c r="G499" s="41"/>
      <c r="K499" s="92"/>
      <c r="L499" s="92"/>
      <c r="O499" s="33"/>
    </row>
    <row r="500" spans="7:15" s="91" customFormat="1" ht="20.100000000000001" customHeight="1" x14ac:dyDescent="0.55000000000000004">
      <c r="G500" s="41"/>
      <c r="K500" s="92"/>
      <c r="L500" s="92"/>
      <c r="O500" s="33"/>
    </row>
    <row r="501" spans="7:15" s="91" customFormat="1" ht="20.100000000000001" customHeight="1" x14ac:dyDescent="0.55000000000000004">
      <c r="G501" s="41"/>
      <c r="K501" s="92"/>
      <c r="L501" s="92"/>
      <c r="O501" s="33"/>
    </row>
    <row r="502" spans="7:15" s="91" customFormat="1" ht="20.100000000000001" customHeight="1" x14ac:dyDescent="0.55000000000000004">
      <c r="G502" s="41"/>
      <c r="K502" s="92"/>
      <c r="L502" s="92"/>
      <c r="O502" s="33"/>
    </row>
    <row r="503" spans="7:15" s="91" customFormat="1" ht="20.100000000000001" customHeight="1" x14ac:dyDescent="0.55000000000000004">
      <c r="G503" s="41"/>
      <c r="K503" s="92"/>
      <c r="L503" s="92"/>
      <c r="O503" s="33"/>
    </row>
    <row r="504" spans="7:15" s="91" customFormat="1" ht="20.100000000000001" customHeight="1" x14ac:dyDescent="0.55000000000000004">
      <c r="G504" s="41"/>
      <c r="K504" s="92"/>
      <c r="L504" s="92"/>
      <c r="O504" s="33"/>
    </row>
    <row r="505" spans="7:15" s="91" customFormat="1" ht="20.100000000000001" customHeight="1" x14ac:dyDescent="0.55000000000000004">
      <c r="G505" s="41"/>
      <c r="K505" s="92"/>
      <c r="L505" s="92"/>
      <c r="O505" s="33"/>
    </row>
    <row r="506" spans="7:15" s="91" customFormat="1" ht="20.100000000000001" customHeight="1" x14ac:dyDescent="0.55000000000000004">
      <c r="G506" s="41"/>
      <c r="K506" s="92"/>
      <c r="L506" s="92"/>
      <c r="O506" s="33"/>
    </row>
    <row r="507" spans="7:15" s="91" customFormat="1" ht="20.100000000000001" customHeight="1" x14ac:dyDescent="0.55000000000000004">
      <c r="G507" s="41"/>
      <c r="K507" s="92"/>
      <c r="L507" s="92"/>
      <c r="O507" s="33"/>
    </row>
    <row r="508" spans="7:15" s="91" customFormat="1" ht="20.100000000000001" customHeight="1" x14ac:dyDescent="0.55000000000000004">
      <c r="G508" s="41"/>
      <c r="K508" s="92"/>
      <c r="L508" s="92"/>
      <c r="O508" s="33"/>
    </row>
    <row r="509" spans="7:15" s="91" customFormat="1" ht="20.100000000000001" customHeight="1" x14ac:dyDescent="0.55000000000000004">
      <c r="G509" s="41"/>
      <c r="K509" s="92"/>
      <c r="L509" s="92"/>
      <c r="O509" s="33"/>
    </row>
    <row r="510" spans="7:15" s="91" customFormat="1" ht="20.100000000000001" customHeight="1" x14ac:dyDescent="0.55000000000000004">
      <c r="G510" s="41"/>
      <c r="K510" s="92"/>
      <c r="L510" s="92"/>
      <c r="O510" s="33"/>
    </row>
    <row r="511" spans="7:15" s="91" customFormat="1" ht="20.100000000000001" customHeight="1" x14ac:dyDescent="0.55000000000000004">
      <c r="G511" s="41"/>
      <c r="K511" s="92"/>
      <c r="L511" s="92"/>
      <c r="O511" s="33"/>
    </row>
    <row r="512" spans="7:15" s="91" customFormat="1" ht="20.100000000000001" customHeight="1" x14ac:dyDescent="0.55000000000000004">
      <c r="G512" s="41"/>
      <c r="K512" s="92"/>
      <c r="L512" s="92"/>
      <c r="O512" s="33"/>
    </row>
    <row r="513" spans="7:15" s="91" customFormat="1" ht="20.100000000000001" customHeight="1" x14ac:dyDescent="0.55000000000000004">
      <c r="G513" s="41"/>
      <c r="K513" s="92"/>
      <c r="L513" s="92"/>
      <c r="O513" s="33"/>
    </row>
    <row r="514" spans="7:15" s="91" customFormat="1" ht="20.100000000000001" customHeight="1" x14ac:dyDescent="0.55000000000000004">
      <c r="G514" s="41"/>
      <c r="K514" s="92"/>
      <c r="L514" s="92"/>
      <c r="O514" s="33"/>
    </row>
    <row r="515" spans="7:15" s="91" customFormat="1" ht="20.100000000000001" customHeight="1" x14ac:dyDescent="0.55000000000000004">
      <c r="G515" s="41"/>
      <c r="K515" s="92"/>
      <c r="L515" s="92"/>
      <c r="O515" s="33"/>
    </row>
    <row r="516" spans="7:15" s="91" customFormat="1" ht="20.100000000000001" customHeight="1" x14ac:dyDescent="0.55000000000000004">
      <c r="G516" s="41"/>
      <c r="K516" s="92"/>
      <c r="L516" s="92"/>
      <c r="O516" s="33"/>
    </row>
    <row r="517" spans="7:15" s="91" customFormat="1" ht="20.100000000000001" customHeight="1" x14ac:dyDescent="0.55000000000000004">
      <c r="G517" s="41"/>
      <c r="K517" s="92"/>
      <c r="L517" s="92"/>
      <c r="O517" s="33"/>
    </row>
    <row r="518" spans="7:15" s="91" customFormat="1" ht="20.100000000000001" customHeight="1" x14ac:dyDescent="0.55000000000000004">
      <c r="G518" s="41"/>
      <c r="K518" s="92"/>
      <c r="L518" s="92"/>
      <c r="O518" s="33"/>
    </row>
    <row r="519" spans="7:15" s="91" customFormat="1" ht="20.100000000000001" customHeight="1" x14ac:dyDescent="0.55000000000000004">
      <c r="G519" s="41"/>
      <c r="K519" s="92"/>
      <c r="L519" s="92"/>
      <c r="O519" s="33"/>
    </row>
    <row r="520" spans="7:15" s="91" customFormat="1" ht="20.100000000000001" customHeight="1" x14ac:dyDescent="0.55000000000000004">
      <c r="G520" s="41"/>
      <c r="K520" s="92"/>
      <c r="L520" s="92"/>
      <c r="O520" s="33"/>
    </row>
    <row r="521" spans="7:15" s="91" customFormat="1" ht="20.100000000000001" customHeight="1" x14ac:dyDescent="0.55000000000000004">
      <c r="G521" s="41"/>
      <c r="K521" s="92"/>
      <c r="L521" s="92"/>
      <c r="O521" s="33"/>
    </row>
    <row r="522" spans="7:15" s="91" customFormat="1" ht="20.100000000000001" customHeight="1" x14ac:dyDescent="0.55000000000000004">
      <c r="G522" s="41"/>
      <c r="K522" s="92"/>
      <c r="L522" s="92"/>
      <c r="O522" s="33"/>
    </row>
    <row r="523" spans="7:15" s="91" customFormat="1" ht="20.100000000000001" customHeight="1" x14ac:dyDescent="0.55000000000000004">
      <c r="G523" s="41"/>
      <c r="K523" s="92"/>
      <c r="L523" s="92"/>
      <c r="O523" s="33"/>
    </row>
    <row r="524" spans="7:15" s="91" customFormat="1" ht="20.100000000000001" customHeight="1" x14ac:dyDescent="0.55000000000000004">
      <c r="G524" s="41"/>
      <c r="K524" s="92"/>
      <c r="L524" s="92"/>
      <c r="O524" s="33"/>
    </row>
    <row r="525" spans="7:15" s="91" customFormat="1" ht="20.100000000000001" customHeight="1" x14ac:dyDescent="0.55000000000000004">
      <c r="G525" s="41"/>
      <c r="K525" s="92"/>
      <c r="L525" s="92"/>
      <c r="O525" s="33"/>
    </row>
    <row r="526" spans="7:15" s="91" customFormat="1" ht="20.100000000000001" customHeight="1" x14ac:dyDescent="0.55000000000000004">
      <c r="G526" s="41"/>
      <c r="K526" s="92"/>
      <c r="L526" s="92"/>
      <c r="O526" s="33"/>
    </row>
    <row r="527" spans="7:15" s="91" customFormat="1" ht="20.100000000000001" customHeight="1" x14ac:dyDescent="0.55000000000000004">
      <c r="G527" s="41"/>
      <c r="K527" s="92"/>
      <c r="L527" s="92"/>
      <c r="O527" s="33"/>
    </row>
    <row r="528" spans="7:15" s="91" customFormat="1" ht="20.100000000000001" customHeight="1" x14ac:dyDescent="0.55000000000000004">
      <c r="G528" s="41"/>
      <c r="K528" s="92"/>
      <c r="L528" s="92"/>
      <c r="O528" s="33"/>
    </row>
    <row r="529" spans="7:15" s="91" customFormat="1" ht="20.100000000000001" customHeight="1" x14ac:dyDescent="0.55000000000000004">
      <c r="G529" s="41"/>
      <c r="K529" s="92"/>
      <c r="L529" s="92"/>
      <c r="O529" s="33"/>
    </row>
    <row r="530" spans="7:15" s="91" customFormat="1" ht="20.100000000000001" customHeight="1" x14ac:dyDescent="0.55000000000000004">
      <c r="G530" s="41"/>
      <c r="K530" s="92"/>
      <c r="L530" s="92"/>
      <c r="O530" s="33"/>
    </row>
    <row r="531" spans="7:15" s="91" customFormat="1" ht="20.100000000000001" customHeight="1" x14ac:dyDescent="0.55000000000000004">
      <c r="G531" s="41"/>
      <c r="K531" s="92"/>
      <c r="L531" s="92"/>
      <c r="O531" s="33"/>
    </row>
    <row r="532" spans="7:15" s="91" customFormat="1" ht="20.100000000000001" customHeight="1" x14ac:dyDescent="0.55000000000000004">
      <c r="G532" s="41"/>
      <c r="K532" s="92"/>
      <c r="L532" s="92"/>
      <c r="O532" s="33"/>
    </row>
    <row r="533" spans="7:15" s="91" customFormat="1" ht="20.100000000000001" customHeight="1" x14ac:dyDescent="0.55000000000000004">
      <c r="G533" s="41"/>
      <c r="K533" s="92"/>
      <c r="L533" s="92"/>
      <c r="O533" s="33"/>
    </row>
    <row r="534" spans="7:15" s="91" customFormat="1" ht="20.100000000000001" customHeight="1" x14ac:dyDescent="0.55000000000000004">
      <c r="G534" s="41"/>
      <c r="K534" s="92"/>
      <c r="L534" s="92"/>
      <c r="O534" s="33"/>
    </row>
    <row r="535" spans="7:15" s="91" customFormat="1" ht="20.100000000000001" customHeight="1" x14ac:dyDescent="0.55000000000000004">
      <c r="G535" s="41"/>
      <c r="K535" s="92"/>
      <c r="L535" s="92"/>
      <c r="O535" s="33"/>
    </row>
    <row r="536" spans="7:15" s="91" customFormat="1" ht="20.100000000000001" customHeight="1" x14ac:dyDescent="0.55000000000000004">
      <c r="G536" s="41"/>
      <c r="K536" s="92"/>
      <c r="L536" s="92"/>
      <c r="O536" s="33"/>
    </row>
    <row r="537" spans="7:15" s="91" customFormat="1" ht="20.100000000000001" customHeight="1" x14ac:dyDescent="0.55000000000000004">
      <c r="G537" s="41"/>
      <c r="K537" s="92"/>
      <c r="L537" s="92"/>
      <c r="O537" s="33"/>
    </row>
    <row r="538" spans="7:15" s="91" customFormat="1" ht="20.100000000000001" customHeight="1" x14ac:dyDescent="0.55000000000000004">
      <c r="G538" s="41"/>
      <c r="K538" s="92"/>
      <c r="L538" s="92"/>
      <c r="O538" s="33"/>
    </row>
    <row r="539" spans="7:15" s="91" customFormat="1" ht="20.100000000000001" customHeight="1" x14ac:dyDescent="0.55000000000000004">
      <c r="G539" s="41"/>
      <c r="K539" s="92"/>
      <c r="L539" s="92"/>
      <c r="O539" s="33"/>
    </row>
    <row r="540" spans="7:15" s="91" customFormat="1" ht="20.100000000000001" customHeight="1" x14ac:dyDescent="0.55000000000000004">
      <c r="G540" s="41"/>
      <c r="K540" s="92"/>
      <c r="L540" s="92"/>
      <c r="O540" s="33"/>
    </row>
    <row r="541" spans="7:15" s="91" customFormat="1" ht="20.100000000000001" customHeight="1" x14ac:dyDescent="0.55000000000000004">
      <c r="G541" s="41"/>
      <c r="K541" s="92"/>
      <c r="L541" s="92"/>
      <c r="O541" s="33"/>
    </row>
    <row r="542" spans="7:15" s="91" customFormat="1" ht="20.100000000000001" customHeight="1" x14ac:dyDescent="0.55000000000000004">
      <c r="G542" s="41"/>
      <c r="K542" s="92"/>
      <c r="L542" s="92"/>
      <c r="O542" s="33"/>
    </row>
    <row r="543" spans="7:15" s="91" customFormat="1" ht="20.100000000000001" customHeight="1" x14ac:dyDescent="0.55000000000000004">
      <c r="G543" s="41"/>
      <c r="K543" s="92"/>
      <c r="L543" s="92"/>
      <c r="O543" s="33"/>
    </row>
    <row r="544" spans="7:15" s="91" customFormat="1" ht="20.100000000000001" customHeight="1" x14ac:dyDescent="0.55000000000000004">
      <c r="G544" s="41"/>
      <c r="K544" s="92"/>
      <c r="L544" s="92"/>
      <c r="O544" s="33"/>
    </row>
    <row r="545" spans="7:15" s="91" customFormat="1" ht="20.100000000000001" customHeight="1" x14ac:dyDescent="0.55000000000000004">
      <c r="G545" s="41"/>
      <c r="K545" s="92"/>
      <c r="L545" s="92"/>
      <c r="O545" s="33"/>
    </row>
    <row r="546" spans="7:15" s="91" customFormat="1" ht="20.100000000000001" customHeight="1" x14ac:dyDescent="0.55000000000000004">
      <c r="G546" s="41"/>
      <c r="K546" s="92"/>
      <c r="L546" s="92"/>
      <c r="O546" s="33"/>
    </row>
    <row r="547" spans="7:15" s="91" customFormat="1" ht="20.100000000000001" customHeight="1" x14ac:dyDescent="0.55000000000000004">
      <c r="G547" s="41"/>
      <c r="K547" s="92"/>
      <c r="L547" s="92"/>
      <c r="O547" s="33"/>
    </row>
    <row r="548" spans="7:15" s="91" customFormat="1" ht="20.100000000000001" customHeight="1" x14ac:dyDescent="0.55000000000000004">
      <c r="G548" s="41"/>
      <c r="K548" s="92"/>
      <c r="L548" s="92"/>
      <c r="O548" s="33"/>
    </row>
    <row r="549" spans="7:15" s="91" customFormat="1" ht="20.100000000000001" customHeight="1" x14ac:dyDescent="0.55000000000000004">
      <c r="G549" s="41"/>
      <c r="K549" s="92"/>
      <c r="L549" s="92"/>
      <c r="O549" s="33"/>
    </row>
    <row r="550" spans="7:15" s="91" customFormat="1" ht="20.100000000000001" customHeight="1" x14ac:dyDescent="0.55000000000000004">
      <c r="G550" s="41"/>
      <c r="K550" s="92"/>
      <c r="L550" s="92"/>
      <c r="O550" s="33"/>
    </row>
    <row r="551" spans="7:15" s="91" customFormat="1" ht="20.100000000000001" customHeight="1" x14ac:dyDescent="0.55000000000000004">
      <c r="G551" s="41"/>
      <c r="K551" s="92"/>
      <c r="L551" s="92"/>
      <c r="O551" s="33"/>
    </row>
    <row r="552" spans="7:15" s="91" customFormat="1" ht="20.100000000000001" customHeight="1" x14ac:dyDescent="0.55000000000000004">
      <c r="G552" s="41"/>
      <c r="K552" s="92"/>
      <c r="L552" s="92"/>
      <c r="O552" s="33"/>
    </row>
    <row r="553" spans="7:15" s="91" customFormat="1" ht="20.100000000000001" customHeight="1" x14ac:dyDescent="0.55000000000000004">
      <c r="G553" s="41"/>
      <c r="K553" s="92"/>
      <c r="L553" s="92"/>
      <c r="O553" s="33"/>
    </row>
    <row r="554" spans="7:15" s="91" customFormat="1" ht="20.100000000000001" customHeight="1" x14ac:dyDescent="0.55000000000000004">
      <c r="G554" s="41"/>
      <c r="K554" s="92"/>
      <c r="L554" s="92"/>
      <c r="O554" s="33"/>
    </row>
    <row r="555" spans="7:15" s="91" customFormat="1" ht="20.100000000000001" customHeight="1" x14ac:dyDescent="0.55000000000000004">
      <c r="G555" s="41"/>
      <c r="K555" s="92"/>
      <c r="L555" s="92"/>
      <c r="O555" s="33"/>
    </row>
    <row r="556" spans="7:15" s="91" customFormat="1" ht="20.100000000000001" customHeight="1" x14ac:dyDescent="0.55000000000000004">
      <c r="G556" s="41"/>
      <c r="K556" s="92"/>
      <c r="L556" s="92"/>
      <c r="O556" s="33"/>
    </row>
    <row r="557" spans="7:15" s="91" customFormat="1" ht="20.100000000000001" customHeight="1" x14ac:dyDescent="0.55000000000000004">
      <c r="G557" s="41"/>
      <c r="K557" s="92"/>
      <c r="L557" s="92"/>
      <c r="O557" s="33"/>
    </row>
    <row r="558" spans="7:15" s="91" customFormat="1" ht="20.100000000000001" customHeight="1" x14ac:dyDescent="0.55000000000000004">
      <c r="G558" s="41"/>
      <c r="K558" s="92"/>
      <c r="L558" s="92"/>
      <c r="O558" s="33"/>
    </row>
    <row r="559" spans="7:15" s="91" customFormat="1" ht="20.100000000000001" customHeight="1" x14ac:dyDescent="0.55000000000000004">
      <c r="G559" s="41"/>
      <c r="K559" s="92"/>
      <c r="L559" s="92"/>
      <c r="O559" s="33"/>
    </row>
    <row r="560" spans="7:15" s="91" customFormat="1" ht="20.100000000000001" customHeight="1" x14ac:dyDescent="0.55000000000000004">
      <c r="G560" s="41"/>
      <c r="K560" s="92"/>
      <c r="L560" s="92"/>
      <c r="O560" s="33"/>
    </row>
    <row r="561" spans="7:15" s="91" customFormat="1" ht="20.100000000000001" customHeight="1" x14ac:dyDescent="0.55000000000000004">
      <c r="G561" s="41"/>
      <c r="K561" s="92"/>
      <c r="L561" s="92"/>
      <c r="O561" s="33"/>
    </row>
    <row r="562" spans="7:15" s="91" customFormat="1" ht="20.100000000000001" customHeight="1" x14ac:dyDescent="0.55000000000000004">
      <c r="G562" s="41"/>
      <c r="K562" s="92"/>
      <c r="L562" s="92"/>
      <c r="O562" s="33"/>
    </row>
    <row r="563" spans="7:15" s="91" customFormat="1" ht="20.100000000000001" customHeight="1" x14ac:dyDescent="0.55000000000000004">
      <c r="G563" s="41"/>
      <c r="K563" s="92"/>
      <c r="L563" s="92"/>
      <c r="O563" s="33"/>
    </row>
    <row r="564" spans="7:15" s="91" customFormat="1" ht="20.100000000000001" customHeight="1" x14ac:dyDescent="0.55000000000000004">
      <c r="G564" s="41"/>
      <c r="K564" s="92"/>
      <c r="L564" s="92"/>
      <c r="O564" s="33"/>
    </row>
    <row r="565" spans="7:15" s="91" customFormat="1" ht="20.100000000000001" customHeight="1" x14ac:dyDescent="0.55000000000000004">
      <c r="G565" s="41"/>
      <c r="K565" s="92"/>
      <c r="L565" s="92"/>
      <c r="O565" s="33"/>
    </row>
    <row r="566" spans="7:15" s="91" customFormat="1" ht="20.100000000000001" customHeight="1" x14ac:dyDescent="0.55000000000000004">
      <c r="G566" s="41"/>
      <c r="K566" s="92"/>
      <c r="L566" s="92"/>
      <c r="O566" s="33"/>
    </row>
    <row r="567" spans="7:15" s="91" customFormat="1" ht="20.100000000000001" customHeight="1" x14ac:dyDescent="0.55000000000000004">
      <c r="G567" s="41"/>
      <c r="K567" s="92"/>
      <c r="L567" s="92"/>
      <c r="O567" s="33"/>
    </row>
    <row r="568" spans="7:15" s="91" customFormat="1" ht="20.100000000000001" customHeight="1" x14ac:dyDescent="0.55000000000000004">
      <c r="G568" s="41"/>
      <c r="K568" s="92"/>
      <c r="L568" s="92"/>
      <c r="O568" s="33"/>
    </row>
    <row r="569" spans="7:15" s="91" customFormat="1" ht="20.100000000000001" customHeight="1" x14ac:dyDescent="0.55000000000000004">
      <c r="G569" s="41"/>
      <c r="K569" s="92"/>
      <c r="L569" s="92"/>
      <c r="O569" s="33"/>
    </row>
    <row r="570" spans="7:15" s="91" customFormat="1" ht="20.100000000000001" customHeight="1" x14ac:dyDescent="0.55000000000000004">
      <c r="G570" s="41"/>
      <c r="K570" s="92"/>
      <c r="L570" s="92"/>
      <c r="O570" s="33"/>
    </row>
    <row r="571" spans="7:15" s="91" customFormat="1" ht="20.100000000000001" customHeight="1" x14ac:dyDescent="0.55000000000000004">
      <c r="G571" s="41"/>
      <c r="K571" s="92"/>
      <c r="L571" s="92"/>
      <c r="O571" s="33"/>
    </row>
    <row r="572" spans="7:15" s="91" customFormat="1" ht="20.100000000000001" customHeight="1" x14ac:dyDescent="0.55000000000000004">
      <c r="G572" s="41"/>
      <c r="K572" s="92"/>
      <c r="L572" s="92"/>
      <c r="O572" s="33"/>
    </row>
    <row r="573" spans="7:15" s="91" customFormat="1" ht="20.100000000000001" customHeight="1" x14ac:dyDescent="0.55000000000000004">
      <c r="G573" s="41"/>
      <c r="K573" s="92"/>
      <c r="L573" s="92"/>
      <c r="O573" s="33"/>
    </row>
    <row r="574" spans="7:15" s="91" customFormat="1" ht="20.100000000000001" customHeight="1" x14ac:dyDescent="0.55000000000000004">
      <c r="G574" s="41"/>
      <c r="K574" s="92"/>
      <c r="L574" s="92"/>
      <c r="O574" s="33"/>
    </row>
    <row r="575" spans="7:15" s="91" customFormat="1" ht="20.100000000000001" customHeight="1" x14ac:dyDescent="0.55000000000000004">
      <c r="G575" s="41"/>
      <c r="K575" s="92"/>
      <c r="L575" s="92"/>
      <c r="O575" s="33"/>
    </row>
    <row r="576" spans="7:15" s="91" customFormat="1" ht="20.100000000000001" customHeight="1" x14ac:dyDescent="0.55000000000000004">
      <c r="G576" s="41"/>
      <c r="K576" s="92"/>
      <c r="L576" s="92"/>
      <c r="O576" s="33"/>
    </row>
    <row r="577" spans="7:15" s="91" customFormat="1" ht="20.100000000000001" customHeight="1" x14ac:dyDescent="0.55000000000000004">
      <c r="G577" s="41"/>
      <c r="K577" s="92"/>
      <c r="L577" s="92"/>
      <c r="O577" s="33"/>
    </row>
    <row r="578" spans="7:15" s="91" customFormat="1" ht="20.100000000000001" customHeight="1" x14ac:dyDescent="0.55000000000000004">
      <c r="G578" s="41"/>
      <c r="K578" s="92"/>
      <c r="L578" s="92"/>
      <c r="O578" s="33"/>
    </row>
    <row r="579" spans="7:15" s="91" customFormat="1" ht="20.100000000000001" customHeight="1" x14ac:dyDescent="0.55000000000000004">
      <c r="G579" s="41"/>
      <c r="K579" s="92"/>
      <c r="L579" s="92"/>
      <c r="O579" s="33"/>
    </row>
    <row r="580" spans="7:15" s="91" customFormat="1" ht="20.100000000000001" customHeight="1" x14ac:dyDescent="0.55000000000000004">
      <c r="G580" s="41"/>
      <c r="K580" s="92"/>
      <c r="L580" s="92"/>
      <c r="O580" s="33"/>
    </row>
    <row r="581" spans="7:15" s="91" customFormat="1" ht="20.100000000000001" customHeight="1" x14ac:dyDescent="0.55000000000000004">
      <c r="G581" s="41"/>
      <c r="K581" s="92"/>
      <c r="L581" s="92"/>
      <c r="O581" s="33"/>
    </row>
    <row r="582" spans="7:15" s="91" customFormat="1" ht="20.100000000000001" customHeight="1" x14ac:dyDescent="0.55000000000000004">
      <c r="G582" s="41"/>
      <c r="K582" s="92"/>
      <c r="L582" s="92"/>
      <c r="O582" s="33"/>
    </row>
    <row r="583" spans="7:15" s="91" customFormat="1" ht="20.100000000000001" customHeight="1" x14ac:dyDescent="0.55000000000000004">
      <c r="G583" s="41"/>
      <c r="K583" s="92"/>
      <c r="L583" s="92"/>
      <c r="O583" s="33"/>
    </row>
    <row r="584" spans="7:15" s="91" customFormat="1" ht="20.100000000000001" customHeight="1" x14ac:dyDescent="0.55000000000000004">
      <c r="G584" s="41"/>
      <c r="K584" s="92"/>
      <c r="L584" s="92"/>
      <c r="O584" s="33"/>
    </row>
    <row r="585" spans="7:15" s="91" customFormat="1" ht="20.100000000000001" customHeight="1" x14ac:dyDescent="0.55000000000000004">
      <c r="G585" s="41"/>
      <c r="K585" s="92"/>
      <c r="L585" s="92"/>
      <c r="O585" s="33"/>
    </row>
    <row r="586" spans="7:15" s="91" customFormat="1" ht="20.100000000000001" customHeight="1" x14ac:dyDescent="0.55000000000000004">
      <c r="G586" s="41"/>
      <c r="K586" s="92"/>
      <c r="L586" s="92"/>
      <c r="O586" s="33"/>
    </row>
    <row r="587" spans="7:15" s="91" customFormat="1" ht="20.100000000000001" customHeight="1" x14ac:dyDescent="0.55000000000000004">
      <c r="G587" s="41"/>
      <c r="K587" s="92"/>
      <c r="L587" s="92"/>
      <c r="O587" s="33"/>
    </row>
    <row r="588" spans="7:15" s="91" customFormat="1" ht="20.100000000000001" customHeight="1" x14ac:dyDescent="0.55000000000000004">
      <c r="G588" s="41"/>
      <c r="K588" s="92"/>
      <c r="L588" s="92"/>
      <c r="O588" s="33"/>
    </row>
    <row r="589" spans="7:15" s="91" customFormat="1" ht="20.100000000000001" customHeight="1" x14ac:dyDescent="0.55000000000000004">
      <c r="G589" s="41"/>
      <c r="K589" s="92"/>
      <c r="L589" s="92"/>
      <c r="O589" s="33"/>
    </row>
    <row r="590" spans="7:15" s="91" customFormat="1" ht="20.100000000000001" customHeight="1" x14ac:dyDescent="0.55000000000000004">
      <c r="G590" s="41"/>
      <c r="K590" s="92"/>
      <c r="L590" s="92"/>
      <c r="O590" s="33"/>
    </row>
    <row r="591" spans="7:15" s="91" customFormat="1" ht="20.100000000000001" customHeight="1" x14ac:dyDescent="0.55000000000000004">
      <c r="G591" s="41"/>
      <c r="K591" s="92"/>
      <c r="L591" s="92"/>
      <c r="O591" s="33"/>
    </row>
    <row r="592" spans="7:15" s="91" customFormat="1" ht="20.100000000000001" customHeight="1" x14ac:dyDescent="0.55000000000000004">
      <c r="G592" s="41"/>
      <c r="K592" s="92"/>
      <c r="L592" s="92"/>
      <c r="O592" s="33"/>
    </row>
    <row r="593" spans="7:15" s="91" customFormat="1" ht="20.100000000000001" customHeight="1" x14ac:dyDescent="0.55000000000000004">
      <c r="G593" s="41"/>
      <c r="K593" s="92"/>
      <c r="L593" s="92"/>
      <c r="O593" s="33"/>
    </row>
    <row r="594" spans="7:15" s="91" customFormat="1" ht="20.100000000000001" customHeight="1" x14ac:dyDescent="0.55000000000000004">
      <c r="G594" s="41"/>
      <c r="K594" s="92"/>
      <c r="L594" s="92"/>
      <c r="O594" s="33"/>
    </row>
    <row r="595" spans="7:15" s="91" customFormat="1" ht="20.100000000000001" customHeight="1" x14ac:dyDescent="0.55000000000000004">
      <c r="G595" s="41"/>
      <c r="K595" s="92"/>
      <c r="L595" s="92"/>
      <c r="O595" s="33"/>
    </row>
    <row r="596" spans="7:15" s="91" customFormat="1" ht="20.100000000000001" customHeight="1" x14ac:dyDescent="0.55000000000000004">
      <c r="G596" s="41"/>
      <c r="K596" s="92"/>
      <c r="L596" s="92"/>
      <c r="O596" s="33"/>
    </row>
    <row r="597" spans="7:15" s="91" customFormat="1" ht="20.100000000000001" customHeight="1" x14ac:dyDescent="0.55000000000000004">
      <c r="G597" s="41"/>
      <c r="K597" s="92"/>
      <c r="L597" s="92"/>
      <c r="O597" s="33"/>
    </row>
    <row r="598" spans="7:15" s="91" customFormat="1" ht="20.100000000000001" customHeight="1" x14ac:dyDescent="0.55000000000000004">
      <c r="G598" s="41"/>
      <c r="K598" s="92"/>
      <c r="L598" s="92"/>
      <c r="O598" s="33"/>
    </row>
    <row r="599" spans="7:15" s="91" customFormat="1" ht="20.100000000000001" customHeight="1" x14ac:dyDescent="0.55000000000000004">
      <c r="G599" s="41"/>
      <c r="K599" s="92"/>
      <c r="L599" s="92"/>
      <c r="O599" s="33"/>
    </row>
    <row r="600" spans="7:15" s="91" customFormat="1" ht="20.100000000000001" customHeight="1" x14ac:dyDescent="0.55000000000000004">
      <c r="G600" s="41"/>
      <c r="K600" s="92"/>
      <c r="L600" s="92"/>
      <c r="O600" s="33"/>
    </row>
    <row r="601" spans="7:15" s="91" customFormat="1" ht="20.100000000000001" customHeight="1" x14ac:dyDescent="0.55000000000000004">
      <c r="G601" s="41"/>
      <c r="K601" s="92"/>
      <c r="L601" s="92"/>
      <c r="O601" s="33"/>
    </row>
    <row r="602" spans="7:15" s="91" customFormat="1" ht="20.100000000000001" customHeight="1" x14ac:dyDescent="0.55000000000000004">
      <c r="G602" s="41"/>
      <c r="K602" s="92"/>
      <c r="L602" s="92"/>
      <c r="O602" s="33"/>
    </row>
    <row r="603" spans="7:15" s="91" customFormat="1" ht="20.100000000000001" customHeight="1" x14ac:dyDescent="0.55000000000000004">
      <c r="G603" s="41"/>
      <c r="K603" s="92"/>
      <c r="L603" s="92"/>
      <c r="O603" s="33"/>
    </row>
    <row r="604" spans="7:15" s="91" customFormat="1" ht="20.100000000000001" customHeight="1" x14ac:dyDescent="0.55000000000000004">
      <c r="G604" s="41"/>
      <c r="K604" s="92"/>
      <c r="L604" s="92"/>
      <c r="O604" s="33"/>
    </row>
    <row r="605" spans="7:15" s="91" customFormat="1" ht="20.100000000000001" customHeight="1" x14ac:dyDescent="0.55000000000000004">
      <c r="G605" s="41"/>
      <c r="K605" s="92"/>
      <c r="L605" s="92"/>
      <c r="O605" s="33"/>
    </row>
    <row r="606" spans="7:15" s="91" customFormat="1" ht="20.100000000000001" customHeight="1" x14ac:dyDescent="0.55000000000000004">
      <c r="G606" s="41"/>
      <c r="K606" s="92"/>
      <c r="L606" s="92"/>
      <c r="O606" s="33"/>
    </row>
    <row r="607" spans="7:15" s="91" customFormat="1" ht="20.100000000000001" customHeight="1" x14ac:dyDescent="0.55000000000000004">
      <c r="G607" s="41"/>
      <c r="K607" s="92"/>
      <c r="L607" s="92"/>
      <c r="O607" s="33"/>
    </row>
    <row r="608" spans="7:15" s="91" customFormat="1" ht="20.100000000000001" customHeight="1" x14ac:dyDescent="0.55000000000000004">
      <c r="G608" s="41"/>
      <c r="K608" s="92"/>
      <c r="L608" s="92"/>
      <c r="O608" s="33"/>
    </row>
    <row r="609" spans="7:15" s="91" customFormat="1" ht="20.100000000000001" customHeight="1" x14ac:dyDescent="0.55000000000000004">
      <c r="G609" s="41"/>
      <c r="K609" s="92"/>
      <c r="L609" s="92"/>
      <c r="O609" s="33"/>
    </row>
    <row r="610" spans="7:15" s="91" customFormat="1" ht="20.100000000000001" customHeight="1" x14ac:dyDescent="0.55000000000000004">
      <c r="G610" s="41"/>
      <c r="K610" s="92"/>
      <c r="L610" s="92"/>
      <c r="O610" s="33"/>
    </row>
    <row r="611" spans="7:15" s="91" customFormat="1" ht="20.100000000000001" customHeight="1" x14ac:dyDescent="0.55000000000000004">
      <c r="G611" s="41"/>
      <c r="K611" s="92"/>
      <c r="L611" s="92"/>
      <c r="O611" s="33"/>
    </row>
    <row r="612" spans="7:15" s="91" customFormat="1" ht="20.100000000000001" customHeight="1" x14ac:dyDescent="0.55000000000000004">
      <c r="G612" s="41"/>
      <c r="K612" s="92"/>
      <c r="L612" s="92"/>
      <c r="O612" s="33"/>
    </row>
    <row r="613" spans="7:15" s="91" customFormat="1" ht="20.100000000000001" customHeight="1" x14ac:dyDescent="0.55000000000000004">
      <c r="G613" s="41"/>
      <c r="K613" s="92"/>
      <c r="L613" s="92"/>
      <c r="O613" s="33"/>
    </row>
    <row r="614" spans="7:15" s="91" customFormat="1" ht="20.100000000000001" customHeight="1" x14ac:dyDescent="0.55000000000000004">
      <c r="G614" s="41"/>
      <c r="K614" s="92"/>
      <c r="L614" s="92"/>
      <c r="O614" s="33"/>
    </row>
    <row r="615" spans="7:15" s="91" customFormat="1" ht="20.100000000000001" customHeight="1" x14ac:dyDescent="0.55000000000000004">
      <c r="G615" s="41"/>
      <c r="K615" s="92"/>
      <c r="L615" s="92"/>
      <c r="O615" s="33"/>
    </row>
    <row r="616" spans="7:15" s="91" customFormat="1" ht="20.100000000000001" customHeight="1" x14ac:dyDescent="0.55000000000000004">
      <c r="G616" s="41"/>
      <c r="K616" s="92"/>
      <c r="L616" s="92"/>
      <c r="O616" s="33"/>
    </row>
    <row r="617" spans="7:15" s="91" customFormat="1" ht="20.100000000000001" customHeight="1" x14ac:dyDescent="0.55000000000000004">
      <c r="G617" s="41"/>
      <c r="K617" s="92"/>
      <c r="L617" s="92"/>
      <c r="O617" s="33"/>
    </row>
    <row r="618" spans="7:15" s="91" customFormat="1" ht="20.100000000000001" customHeight="1" x14ac:dyDescent="0.55000000000000004">
      <c r="G618" s="41"/>
      <c r="K618" s="92"/>
      <c r="L618" s="92"/>
      <c r="O618" s="33"/>
    </row>
    <row r="619" spans="7:15" s="91" customFormat="1" ht="20.100000000000001" customHeight="1" x14ac:dyDescent="0.55000000000000004">
      <c r="G619" s="41"/>
      <c r="K619" s="92"/>
      <c r="L619" s="92"/>
      <c r="O619" s="33"/>
    </row>
    <row r="620" spans="7:15" s="91" customFormat="1" ht="20.100000000000001" customHeight="1" x14ac:dyDescent="0.55000000000000004">
      <c r="G620" s="41"/>
      <c r="K620" s="92"/>
      <c r="L620" s="92"/>
      <c r="O620" s="33"/>
    </row>
    <row r="621" spans="7:15" s="91" customFormat="1" ht="20.100000000000001" customHeight="1" x14ac:dyDescent="0.55000000000000004">
      <c r="G621" s="41"/>
      <c r="K621" s="92"/>
      <c r="L621" s="92"/>
      <c r="O621" s="33"/>
    </row>
    <row r="622" spans="7:15" s="91" customFormat="1" ht="20.100000000000001" customHeight="1" x14ac:dyDescent="0.55000000000000004">
      <c r="G622" s="41"/>
      <c r="K622" s="92"/>
      <c r="L622" s="92"/>
      <c r="O622" s="33"/>
    </row>
    <row r="623" spans="7:15" s="91" customFormat="1" ht="20.100000000000001" customHeight="1" x14ac:dyDescent="0.55000000000000004">
      <c r="G623" s="41"/>
      <c r="K623" s="92"/>
      <c r="L623" s="92"/>
      <c r="O623" s="33"/>
    </row>
    <row r="624" spans="7:15" s="91" customFormat="1" ht="20.100000000000001" customHeight="1" x14ac:dyDescent="0.55000000000000004">
      <c r="G624" s="41"/>
      <c r="K624" s="92"/>
      <c r="L624" s="92"/>
      <c r="O624" s="33"/>
    </row>
    <row r="625" spans="7:15" s="91" customFormat="1" ht="20.100000000000001" customHeight="1" x14ac:dyDescent="0.55000000000000004">
      <c r="G625" s="41"/>
      <c r="K625" s="92"/>
      <c r="L625" s="92"/>
      <c r="O625" s="33"/>
    </row>
    <row r="626" spans="7:15" s="91" customFormat="1" ht="20.100000000000001" customHeight="1" x14ac:dyDescent="0.55000000000000004">
      <c r="G626" s="41"/>
      <c r="K626" s="92"/>
      <c r="L626" s="92"/>
      <c r="O626" s="33"/>
    </row>
    <row r="627" spans="7:15" s="91" customFormat="1" ht="20.100000000000001" customHeight="1" x14ac:dyDescent="0.55000000000000004">
      <c r="G627" s="41"/>
      <c r="K627" s="92"/>
      <c r="L627" s="92"/>
      <c r="O627" s="33"/>
    </row>
    <row r="628" spans="7:15" s="91" customFormat="1" ht="20.100000000000001" customHeight="1" x14ac:dyDescent="0.55000000000000004">
      <c r="G628" s="41"/>
      <c r="K628" s="92"/>
      <c r="L628" s="92"/>
      <c r="O628" s="33"/>
    </row>
    <row r="629" spans="7:15" s="91" customFormat="1" ht="20.100000000000001" customHeight="1" x14ac:dyDescent="0.55000000000000004">
      <c r="G629" s="41"/>
      <c r="K629" s="92"/>
      <c r="L629" s="92"/>
      <c r="O629" s="33"/>
    </row>
    <row r="630" spans="7:15" s="91" customFormat="1" ht="20.100000000000001" customHeight="1" x14ac:dyDescent="0.55000000000000004">
      <c r="G630" s="41"/>
      <c r="K630" s="92"/>
      <c r="L630" s="92"/>
      <c r="O630" s="33"/>
    </row>
    <row r="631" spans="7:15" s="91" customFormat="1" ht="20.100000000000001" customHeight="1" x14ac:dyDescent="0.55000000000000004">
      <c r="G631" s="41"/>
      <c r="K631" s="92"/>
      <c r="L631" s="92"/>
      <c r="O631" s="33"/>
    </row>
    <row r="632" spans="7:15" s="91" customFormat="1" ht="20.100000000000001" customHeight="1" x14ac:dyDescent="0.55000000000000004">
      <c r="G632" s="41"/>
      <c r="K632" s="92"/>
      <c r="L632" s="92"/>
      <c r="O632" s="33"/>
    </row>
    <row r="633" spans="7:15" s="91" customFormat="1" ht="20.100000000000001" customHeight="1" x14ac:dyDescent="0.55000000000000004">
      <c r="G633" s="41"/>
      <c r="K633" s="92"/>
      <c r="L633" s="92"/>
      <c r="O633" s="33"/>
    </row>
    <row r="634" spans="7:15" s="91" customFormat="1" ht="20.100000000000001" customHeight="1" x14ac:dyDescent="0.55000000000000004">
      <c r="G634" s="41"/>
      <c r="K634" s="92"/>
      <c r="L634" s="92"/>
      <c r="O634" s="33"/>
    </row>
    <row r="635" spans="7:15" s="91" customFormat="1" ht="20.100000000000001" customHeight="1" x14ac:dyDescent="0.55000000000000004">
      <c r="G635" s="41"/>
      <c r="K635" s="92"/>
      <c r="L635" s="92"/>
      <c r="O635" s="33"/>
    </row>
    <row r="636" spans="7:15" s="91" customFormat="1" ht="20.100000000000001" customHeight="1" x14ac:dyDescent="0.55000000000000004">
      <c r="G636" s="41"/>
      <c r="K636" s="92"/>
      <c r="L636" s="92"/>
      <c r="O636" s="33"/>
    </row>
    <row r="637" spans="7:15" s="91" customFormat="1" ht="20.100000000000001" customHeight="1" x14ac:dyDescent="0.55000000000000004">
      <c r="G637" s="41"/>
      <c r="K637" s="92"/>
      <c r="L637" s="92"/>
      <c r="O637" s="33"/>
    </row>
    <row r="638" spans="7:15" s="91" customFormat="1" ht="20.100000000000001" customHeight="1" x14ac:dyDescent="0.55000000000000004">
      <c r="G638" s="41"/>
      <c r="K638" s="92"/>
      <c r="L638" s="92"/>
      <c r="O638" s="33"/>
    </row>
    <row r="639" spans="7:15" s="91" customFormat="1" ht="20.100000000000001" customHeight="1" x14ac:dyDescent="0.55000000000000004">
      <c r="G639" s="41"/>
      <c r="K639" s="92"/>
      <c r="L639" s="92"/>
      <c r="O639" s="33"/>
    </row>
    <row r="640" spans="7:15" s="91" customFormat="1" ht="20.100000000000001" customHeight="1" x14ac:dyDescent="0.55000000000000004">
      <c r="G640" s="41"/>
      <c r="K640" s="92"/>
      <c r="L640" s="92"/>
      <c r="O640" s="33"/>
    </row>
    <row r="641" spans="7:15" s="91" customFormat="1" ht="20.100000000000001" customHeight="1" x14ac:dyDescent="0.55000000000000004">
      <c r="G641" s="41"/>
      <c r="K641" s="92"/>
      <c r="L641" s="92"/>
      <c r="O641" s="33"/>
    </row>
    <row r="642" spans="7:15" s="91" customFormat="1" ht="20.100000000000001" customHeight="1" x14ac:dyDescent="0.55000000000000004">
      <c r="G642" s="41"/>
      <c r="K642" s="92"/>
      <c r="L642" s="92"/>
      <c r="O642" s="33"/>
    </row>
    <row r="643" spans="7:15" s="91" customFormat="1" ht="20.100000000000001" customHeight="1" x14ac:dyDescent="0.55000000000000004">
      <c r="G643" s="41"/>
      <c r="K643" s="92"/>
      <c r="L643" s="92"/>
      <c r="O643" s="33"/>
    </row>
    <row r="644" spans="7:15" s="91" customFormat="1" ht="20.100000000000001" customHeight="1" x14ac:dyDescent="0.55000000000000004">
      <c r="G644" s="41"/>
      <c r="K644" s="92"/>
      <c r="L644" s="92"/>
      <c r="O644" s="33"/>
    </row>
    <row r="645" spans="7:15" s="91" customFormat="1" ht="20.100000000000001" customHeight="1" x14ac:dyDescent="0.55000000000000004">
      <c r="G645" s="41"/>
      <c r="K645" s="92"/>
      <c r="L645" s="92"/>
      <c r="O645" s="33"/>
    </row>
    <row r="646" spans="7:15" s="91" customFormat="1" ht="20.100000000000001" customHeight="1" x14ac:dyDescent="0.55000000000000004">
      <c r="G646" s="41"/>
      <c r="K646" s="92"/>
      <c r="L646" s="92"/>
      <c r="O646" s="33"/>
    </row>
    <row r="647" spans="7:15" s="91" customFormat="1" ht="20.100000000000001" customHeight="1" x14ac:dyDescent="0.55000000000000004">
      <c r="G647" s="41"/>
      <c r="K647" s="92"/>
      <c r="L647" s="92"/>
      <c r="O647" s="33"/>
    </row>
    <row r="648" spans="7:15" s="91" customFormat="1" ht="20.100000000000001" customHeight="1" x14ac:dyDescent="0.55000000000000004">
      <c r="G648" s="41"/>
      <c r="K648" s="92"/>
      <c r="L648" s="92"/>
      <c r="O648" s="33"/>
    </row>
    <row r="649" spans="7:15" s="91" customFormat="1" ht="20.100000000000001" customHeight="1" x14ac:dyDescent="0.55000000000000004">
      <c r="G649" s="41"/>
      <c r="K649" s="92"/>
      <c r="L649" s="92"/>
      <c r="O649" s="33"/>
    </row>
    <row r="650" spans="7:15" s="91" customFormat="1" ht="20.100000000000001" customHeight="1" x14ac:dyDescent="0.55000000000000004">
      <c r="G650" s="41"/>
      <c r="K650" s="92"/>
      <c r="L650" s="92"/>
      <c r="O650" s="33"/>
    </row>
    <row r="651" spans="7:15" s="91" customFormat="1" ht="20.100000000000001" customHeight="1" x14ac:dyDescent="0.55000000000000004">
      <c r="G651" s="41"/>
      <c r="K651" s="92"/>
      <c r="L651" s="92"/>
      <c r="O651" s="33"/>
    </row>
    <row r="652" spans="7:15" s="91" customFormat="1" ht="20.100000000000001" customHeight="1" x14ac:dyDescent="0.55000000000000004">
      <c r="G652" s="41"/>
      <c r="K652" s="92"/>
      <c r="L652" s="92"/>
      <c r="O652" s="33"/>
    </row>
    <row r="653" spans="7:15" s="91" customFormat="1" ht="20.100000000000001" customHeight="1" x14ac:dyDescent="0.55000000000000004">
      <c r="G653" s="41"/>
      <c r="K653" s="92"/>
      <c r="L653" s="92"/>
      <c r="O653" s="33"/>
    </row>
    <row r="654" spans="7:15" s="91" customFormat="1" ht="20.100000000000001" customHeight="1" x14ac:dyDescent="0.55000000000000004">
      <c r="G654" s="41"/>
      <c r="K654" s="92"/>
      <c r="L654" s="92"/>
      <c r="O654" s="33"/>
    </row>
    <row r="655" spans="7:15" s="91" customFormat="1" ht="20.100000000000001" customHeight="1" x14ac:dyDescent="0.55000000000000004">
      <c r="G655" s="41"/>
      <c r="K655" s="92"/>
      <c r="L655" s="92"/>
      <c r="O655" s="33"/>
    </row>
    <row r="656" spans="7:15" s="91" customFormat="1" ht="20.100000000000001" customHeight="1" x14ac:dyDescent="0.55000000000000004">
      <c r="G656" s="41"/>
      <c r="K656" s="92"/>
      <c r="L656" s="92"/>
      <c r="O656" s="33"/>
    </row>
    <row r="657" spans="7:15" s="91" customFormat="1" ht="20.100000000000001" customHeight="1" x14ac:dyDescent="0.55000000000000004">
      <c r="G657" s="41"/>
      <c r="K657" s="92"/>
      <c r="L657" s="92"/>
      <c r="O657" s="33"/>
    </row>
    <row r="658" spans="7:15" s="91" customFormat="1" ht="20.100000000000001" customHeight="1" x14ac:dyDescent="0.55000000000000004">
      <c r="G658" s="41"/>
      <c r="K658" s="92"/>
      <c r="L658" s="92"/>
      <c r="O658" s="33"/>
    </row>
    <row r="659" spans="7:15" s="91" customFormat="1" ht="20.100000000000001" customHeight="1" x14ac:dyDescent="0.55000000000000004">
      <c r="G659" s="41"/>
      <c r="K659" s="92"/>
      <c r="L659" s="92"/>
      <c r="O659" s="33"/>
    </row>
    <row r="660" spans="7:15" s="91" customFormat="1" ht="20.100000000000001" customHeight="1" x14ac:dyDescent="0.55000000000000004">
      <c r="G660" s="41"/>
      <c r="K660" s="92"/>
      <c r="L660" s="92"/>
      <c r="O660" s="33"/>
    </row>
    <row r="661" spans="7:15" s="91" customFormat="1" ht="20.100000000000001" customHeight="1" x14ac:dyDescent="0.55000000000000004">
      <c r="G661" s="41"/>
      <c r="K661" s="92"/>
      <c r="L661" s="92"/>
      <c r="O661" s="33"/>
    </row>
    <row r="662" spans="7:15" s="91" customFormat="1" ht="20.100000000000001" customHeight="1" x14ac:dyDescent="0.55000000000000004">
      <c r="G662" s="41"/>
      <c r="K662" s="92"/>
      <c r="L662" s="92"/>
      <c r="O662" s="33"/>
    </row>
    <row r="663" spans="7:15" s="91" customFormat="1" ht="20.100000000000001" customHeight="1" x14ac:dyDescent="0.55000000000000004">
      <c r="G663" s="41"/>
      <c r="K663" s="92"/>
      <c r="L663" s="92"/>
      <c r="O663" s="33"/>
    </row>
    <row r="664" spans="7:15" s="91" customFormat="1" ht="20.100000000000001" customHeight="1" x14ac:dyDescent="0.55000000000000004">
      <c r="G664" s="41"/>
      <c r="K664" s="92"/>
      <c r="L664" s="92"/>
      <c r="O664" s="33"/>
    </row>
    <row r="665" spans="7:15" s="91" customFormat="1" ht="20.100000000000001" customHeight="1" x14ac:dyDescent="0.55000000000000004">
      <c r="G665" s="41"/>
      <c r="K665" s="92"/>
      <c r="L665" s="92"/>
      <c r="O665" s="33"/>
    </row>
    <row r="666" spans="7:15" s="91" customFormat="1" ht="20.100000000000001" customHeight="1" x14ac:dyDescent="0.55000000000000004">
      <c r="G666" s="41"/>
      <c r="K666" s="92"/>
      <c r="L666" s="92"/>
      <c r="O666" s="33"/>
    </row>
    <row r="667" spans="7:15" s="91" customFormat="1" ht="20.100000000000001" customHeight="1" x14ac:dyDescent="0.55000000000000004">
      <c r="G667" s="41"/>
      <c r="K667" s="92"/>
      <c r="L667" s="92"/>
      <c r="O667" s="33"/>
    </row>
    <row r="668" spans="7:15" s="91" customFormat="1" ht="20.100000000000001" customHeight="1" x14ac:dyDescent="0.55000000000000004">
      <c r="G668" s="41"/>
      <c r="K668" s="92"/>
      <c r="L668" s="92"/>
      <c r="O668" s="33"/>
    </row>
    <row r="669" spans="7:15" s="91" customFormat="1" ht="20.100000000000001" customHeight="1" x14ac:dyDescent="0.55000000000000004">
      <c r="G669" s="41"/>
      <c r="K669" s="92"/>
      <c r="L669" s="92"/>
      <c r="O669" s="33"/>
    </row>
    <row r="670" spans="7:15" s="91" customFormat="1" ht="20.100000000000001" customHeight="1" x14ac:dyDescent="0.55000000000000004">
      <c r="G670" s="41"/>
      <c r="K670" s="92"/>
      <c r="L670" s="92"/>
      <c r="O670" s="33"/>
    </row>
    <row r="671" spans="7:15" s="91" customFormat="1" ht="20.100000000000001" customHeight="1" x14ac:dyDescent="0.55000000000000004">
      <c r="G671" s="41"/>
      <c r="K671" s="92"/>
      <c r="L671" s="92"/>
      <c r="O671" s="33"/>
    </row>
    <row r="672" spans="7:15" s="91" customFormat="1" ht="20.100000000000001" customHeight="1" x14ac:dyDescent="0.55000000000000004">
      <c r="G672" s="41"/>
      <c r="K672" s="92"/>
      <c r="L672" s="92"/>
      <c r="O672" s="33"/>
    </row>
    <row r="673" spans="7:15" s="91" customFormat="1" ht="20.100000000000001" customHeight="1" x14ac:dyDescent="0.55000000000000004">
      <c r="G673" s="41"/>
      <c r="K673" s="92"/>
      <c r="L673" s="92"/>
      <c r="O673" s="33"/>
    </row>
    <row r="674" spans="7:15" s="91" customFormat="1" ht="20.100000000000001" customHeight="1" x14ac:dyDescent="0.55000000000000004">
      <c r="G674" s="41"/>
      <c r="K674" s="92"/>
      <c r="L674" s="92"/>
      <c r="O674" s="33"/>
    </row>
    <row r="675" spans="7:15" s="91" customFormat="1" ht="20.100000000000001" customHeight="1" x14ac:dyDescent="0.55000000000000004">
      <c r="G675" s="41"/>
      <c r="K675" s="92"/>
      <c r="L675" s="92"/>
      <c r="O675" s="33"/>
    </row>
    <row r="676" spans="7:15" s="91" customFormat="1" ht="20.100000000000001" customHeight="1" x14ac:dyDescent="0.55000000000000004">
      <c r="G676" s="41"/>
      <c r="K676" s="92"/>
      <c r="L676" s="92"/>
      <c r="O676" s="33"/>
    </row>
    <row r="677" spans="7:15" s="91" customFormat="1" ht="20.100000000000001" customHeight="1" x14ac:dyDescent="0.55000000000000004">
      <c r="G677" s="41"/>
      <c r="K677" s="92"/>
      <c r="L677" s="92"/>
      <c r="O677" s="33"/>
    </row>
    <row r="678" spans="7:15" s="91" customFormat="1" ht="20.100000000000001" customHeight="1" x14ac:dyDescent="0.55000000000000004">
      <c r="G678" s="41"/>
      <c r="K678" s="92"/>
      <c r="L678" s="92"/>
      <c r="O678" s="33"/>
    </row>
    <row r="679" spans="7:15" s="91" customFormat="1" ht="20.100000000000001" customHeight="1" x14ac:dyDescent="0.55000000000000004">
      <c r="G679" s="41"/>
      <c r="K679" s="92"/>
      <c r="L679" s="92"/>
      <c r="O679" s="33"/>
    </row>
    <row r="680" spans="7:15" s="91" customFormat="1" ht="20.100000000000001" customHeight="1" x14ac:dyDescent="0.55000000000000004">
      <c r="G680" s="41"/>
      <c r="K680" s="92"/>
      <c r="L680" s="92"/>
      <c r="O680" s="33"/>
    </row>
    <row r="681" spans="7:15" s="91" customFormat="1" ht="20.100000000000001" customHeight="1" x14ac:dyDescent="0.55000000000000004">
      <c r="G681" s="41"/>
      <c r="K681" s="92"/>
      <c r="L681" s="92"/>
      <c r="O681" s="33"/>
    </row>
    <row r="682" spans="7:15" s="91" customFormat="1" ht="20.100000000000001" customHeight="1" x14ac:dyDescent="0.55000000000000004">
      <c r="G682" s="41"/>
      <c r="K682" s="92"/>
      <c r="L682" s="92"/>
      <c r="O682" s="33"/>
    </row>
    <row r="683" spans="7:15" s="91" customFormat="1" ht="20.100000000000001" customHeight="1" x14ac:dyDescent="0.55000000000000004">
      <c r="G683" s="41"/>
      <c r="K683" s="92"/>
      <c r="L683" s="92"/>
      <c r="O683" s="33"/>
    </row>
    <row r="684" spans="7:15" s="91" customFormat="1" ht="20.100000000000001" customHeight="1" x14ac:dyDescent="0.55000000000000004">
      <c r="G684" s="41"/>
      <c r="K684" s="92"/>
      <c r="L684" s="92"/>
      <c r="O684" s="33"/>
    </row>
    <row r="685" spans="7:15" s="91" customFormat="1" ht="20.100000000000001" customHeight="1" x14ac:dyDescent="0.55000000000000004">
      <c r="G685" s="41"/>
      <c r="K685" s="92"/>
      <c r="L685" s="92"/>
      <c r="O685" s="33"/>
    </row>
    <row r="686" spans="7:15" s="91" customFormat="1" ht="20.100000000000001" customHeight="1" x14ac:dyDescent="0.55000000000000004">
      <c r="G686" s="41"/>
      <c r="K686" s="92"/>
      <c r="L686" s="92"/>
      <c r="O686" s="33"/>
    </row>
    <row r="687" spans="7:15" s="91" customFormat="1" ht="20.100000000000001" customHeight="1" x14ac:dyDescent="0.55000000000000004">
      <c r="G687" s="41"/>
      <c r="K687" s="92"/>
      <c r="L687" s="92"/>
      <c r="O687" s="33"/>
    </row>
    <row r="688" spans="7:15" s="91" customFormat="1" ht="20.100000000000001" customHeight="1" x14ac:dyDescent="0.55000000000000004">
      <c r="G688" s="41"/>
      <c r="K688" s="92"/>
      <c r="L688" s="92"/>
      <c r="O688" s="33"/>
    </row>
    <row r="689" spans="7:15" s="91" customFormat="1" ht="20.100000000000001" customHeight="1" x14ac:dyDescent="0.55000000000000004">
      <c r="G689" s="41"/>
      <c r="K689" s="92"/>
      <c r="L689" s="92"/>
      <c r="O689" s="33"/>
    </row>
    <row r="690" spans="7:15" s="91" customFormat="1" ht="20.100000000000001" customHeight="1" x14ac:dyDescent="0.55000000000000004">
      <c r="G690" s="41"/>
      <c r="K690" s="92"/>
      <c r="L690" s="92"/>
      <c r="O690" s="33"/>
    </row>
    <row r="691" spans="7:15" s="91" customFormat="1" ht="20.100000000000001" customHeight="1" x14ac:dyDescent="0.55000000000000004">
      <c r="G691" s="41"/>
      <c r="K691" s="92"/>
      <c r="L691" s="92"/>
      <c r="O691" s="33"/>
    </row>
    <row r="692" spans="7:15" s="91" customFormat="1" ht="20.100000000000001" customHeight="1" x14ac:dyDescent="0.55000000000000004">
      <c r="G692" s="41"/>
      <c r="K692" s="92"/>
      <c r="L692" s="92"/>
      <c r="O692" s="33"/>
    </row>
    <row r="693" spans="7:15" s="91" customFormat="1" ht="20.100000000000001" customHeight="1" x14ac:dyDescent="0.55000000000000004">
      <c r="G693" s="41"/>
      <c r="K693" s="92"/>
      <c r="L693" s="92"/>
      <c r="O693" s="33"/>
    </row>
    <row r="694" spans="7:15" s="91" customFormat="1" ht="20.100000000000001" customHeight="1" x14ac:dyDescent="0.55000000000000004">
      <c r="G694" s="41"/>
      <c r="K694" s="92"/>
      <c r="L694" s="92"/>
      <c r="O694" s="33"/>
    </row>
    <row r="695" spans="7:15" s="91" customFormat="1" ht="20.100000000000001" customHeight="1" x14ac:dyDescent="0.55000000000000004">
      <c r="G695" s="41"/>
      <c r="K695" s="92"/>
      <c r="L695" s="92"/>
      <c r="O695" s="33"/>
    </row>
    <row r="696" spans="7:15" s="91" customFormat="1" ht="20.100000000000001" customHeight="1" x14ac:dyDescent="0.55000000000000004">
      <c r="G696" s="41"/>
      <c r="K696" s="92"/>
      <c r="L696" s="92"/>
      <c r="O696" s="33"/>
    </row>
    <row r="697" spans="7:15" s="91" customFormat="1" ht="20.100000000000001" customHeight="1" x14ac:dyDescent="0.55000000000000004">
      <c r="G697" s="41"/>
      <c r="K697" s="92"/>
      <c r="L697" s="92"/>
      <c r="O697" s="33"/>
    </row>
    <row r="698" spans="7:15" s="91" customFormat="1" ht="20.100000000000001" customHeight="1" x14ac:dyDescent="0.55000000000000004">
      <c r="G698" s="41"/>
      <c r="K698" s="92"/>
      <c r="L698" s="92"/>
      <c r="O698" s="33"/>
    </row>
    <row r="699" spans="7:15" s="91" customFormat="1" ht="20.100000000000001" customHeight="1" x14ac:dyDescent="0.55000000000000004">
      <c r="G699" s="41"/>
      <c r="K699" s="92"/>
      <c r="L699" s="92"/>
      <c r="O699" s="33"/>
    </row>
    <row r="700" spans="7:15" s="91" customFormat="1" ht="20.100000000000001" customHeight="1" x14ac:dyDescent="0.55000000000000004">
      <c r="G700" s="41"/>
      <c r="K700" s="92"/>
      <c r="L700" s="92"/>
      <c r="O700" s="33"/>
    </row>
    <row r="701" spans="7:15" s="91" customFormat="1" ht="20.100000000000001" customHeight="1" x14ac:dyDescent="0.55000000000000004">
      <c r="G701" s="41"/>
      <c r="K701" s="92"/>
      <c r="L701" s="92"/>
      <c r="O701" s="33"/>
    </row>
    <row r="702" spans="7:15" s="91" customFormat="1" ht="20.100000000000001" customHeight="1" x14ac:dyDescent="0.55000000000000004">
      <c r="G702" s="41"/>
      <c r="K702" s="92"/>
      <c r="L702" s="92"/>
      <c r="O702" s="33"/>
    </row>
    <row r="703" spans="7:15" s="91" customFormat="1" ht="20.100000000000001" customHeight="1" x14ac:dyDescent="0.55000000000000004">
      <c r="G703" s="41"/>
      <c r="K703" s="92"/>
      <c r="L703" s="92"/>
      <c r="O703" s="33"/>
    </row>
    <row r="704" spans="7:15" s="91" customFormat="1" ht="20.100000000000001" customHeight="1" x14ac:dyDescent="0.55000000000000004">
      <c r="G704" s="41"/>
      <c r="K704" s="92"/>
      <c r="L704" s="92"/>
      <c r="O704" s="33"/>
    </row>
    <row r="705" spans="7:15" s="91" customFormat="1" ht="20.100000000000001" customHeight="1" x14ac:dyDescent="0.55000000000000004">
      <c r="G705" s="41"/>
      <c r="K705" s="92"/>
      <c r="L705" s="92"/>
      <c r="O705" s="33"/>
    </row>
    <row r="706" spans="7:15" s="91" customFormat="1" ht="20.100000000000001" customHeight="1" x14ac:dyDescent="0.55000000000000004">
      <c r="G706" s="41"/>
      <c r="K706" s="92"/>
      <c r="L706" s="92"/>
      <c r="O706" s="33"/>
    </row>
    <row r="707" spans="7:15" s="91" customFormat="1" ht="20.100000000000001" customHeight="1" x14ac:dyDescent="0.55000000000000004">
      <c r="G707" s="41"/>
      <c r="K707" s="92"/>
      <c r="L707" s="92"/>
      <c r="O707" s="33"/>
    </row>
    <row r="708" spans="7:15" s="91" customFormat="1" ht="20.100000000000001" customHeight="1" x14ac:dyDescent="0.55000000000000004">
      <c r="G708" s="41"/>
      <c r="K708" s="92"/>
      <c r="L708" s="92"/>
      <c r="O708" s="33"/>
    </row>
    <row r="709" spans="7:15" s="91" customFormat="1" ht="20.100000000000001" customHeight="1" x14ac:dyDescent="0.55000000000000004">
      <c r="G709" s="41"/>
      <c r="K709" s="92"/>
      <c r="L709" s="92"/>
      <c r="O709" s="33"/>
    </row>
    <row r="710" spans="7:15" s="91" customFormat="1" ht="20.100000000000001" customHeight="1" x14ac:dyDescent="0.55000000000000004">
      <c r="G710" s="41"/>
      <c r="K710" s="92"/>
      <c r="L710" s="92"/>
      <c r="O710" s="33"/>
    </row>
    <row r="711" spans="7:15" s="91" customFormat="1" ht="20.100000000000001" customHeight="1" x14ac:dyDescent="0.55000000000000004">
      <c r="G711" s="41"/>
      <c r="K711" s="92"/>
      <c r="L711" s="92"/>
      <c r="O711" s="33"/>
    </row>
    <row r="712" spans="7:15" s="91" customFormat="1" ht="20.100000000000001" customHeight="1" x14ac:dyDescent="0.55000000000000004">
      <c r="G712" s="41"/>
      <c r="K712" s="92"/>
      <c r="L712" s="92"/>
      <c r="O712" s="33"/>
    </row>
    <row r="713" spans="7:15" s="91" customFormat="1" ht="20.100000000000001" customHeight="1" x14ac:dyDescent="0.55000000000000004">
      <c r="G713" s="41"/>
      <c r="K713" s="92"/>
      <c r="L713" s="92"/>
      <c r="O713" s="33"/>
    </row>
    <row r="714" spans="7:15" s="91" customFormat="1" ht="20.100000000000001" customHeight="1" x14ac:dyDescent="0.55000000000000004">
      <c r="G714" s="41"/>
      <c r="K714" s="92"/>
      <c r="L714" s="92"/>
      <c r="O714" s="33"/>
    </row>
    <row r="715" spans="7:15" s="91" customFormat="1" ht="20.100000000000001" customHeight="1" x14ac:dyDescent="0.55000000000000004">
      <c r="G715" s="41"/>
      <c r="K715" s="92"/>
      <c r="L715" s="92"/>
      <c r="O715" s="33"/>
    </row>
    <row r="716" spans="7:15" s="91" customFormat="1" ht="20.100000000000001" customHeight="1" x14ac:dyDescent="0.55000000000000004">
      <c r="G716" s="41"/>
      <c r="K716" s="92"/>
      <c r="L716" s="92"/>
      <c r="O716" s="33"/>
    </row>
    <row r="717" spans="7:15" s="91" customFormat="1" ht="20.100000000000001" customHeight="1" x14ac:dyDescent="0.55000000000000004">
      <c r="G717" s="41"/>
      <c r="K717" s="92"/>
      <c r="L717" s="92"/>
      <c r="O717" s="33"/>
    </row>
    <row r="718" spans="7:15" s="91" customFormat="1" ht="20.100000000000001" customHeight="1" x14ac:dyDescent="0.55000000000000004">
      <c r="G718" s="41"/>
      <c r="K718" s="92"/>
      <c r="L718" s="92"/>
      <c r="O718" s="33"/>
    </row>
    <row r="719" spans="7:15" s="91" customFormat="1" ht="20.100000000000001" customHeight="1" x14ac:dyDescent="0.55000000000000004">
      <c r="G719" s="41"/>
      <c r="K719" s="92"/>
      <c r="L719" s="92"/>
      <c r="O719" s="33"/>
    </row>
    <row r="720" spans="7:15" s="91" customFormat="1" ht="20.100000000000001" customHeight="1" x14ac:dyDescent="0.55000000000000004">
      <c r="G720" s="41"/>
      <c r="K720" s="92"/>
      <c r="L720" s="92"/>
      <c r="O720" s="33"/>
    </row>
    <row r="721" spans="7:15" s="91" customFormat="1" ht="20.100000000000001" customHeight="1" x14ac:dyDescent="0.55000000000000004">
      <c r="G721" s="41"/>
      <c r="K721" s="92"/>
      <c r="L721" s="92"/>
      <c r="O721" s="33"/>
    </row>
    <row r="722" spans="7:15" s="91" customFormat="1" ht="20.100000000000001" customHeight="1" x14ac:dyDescent="0.55000000000000004">
      <c r="G722" s="41"/>
      <c r="K722" s="92"/>
      <c r="L722" s="92"/>
      <c r="O722" s="33"/>
    </row>
    <row r="723" spans="7:15" s="91" customFormat="1" ht="20.100000000000001" customHeight="1" x14ac:dyDescent="0.55000000000000004">
      <c r="G723" s="41"/>
      <c r="K723" s="92"/>
      <c r="L723" s="92"/>
      <c r="O723" s="33"/>
    </row>
    <row r="724" spans="7:15" s="91" customFormat="1" ht="20.100000000000001" customHeight="1" x14ac:dyDescent="0.55000000000000004">
      <c r="G724" s="41"/>
      <c r="K724" s="92"/>
      <c r="L724" s="92"/>
      <c r="O724" s="33"/>
    </row>
    <row r="725" spans="7:15" s="91" customFormat="1" ht="20.100000000000001" customHeight="1" x14ac:dyDescent="0.55000000000000004">
      <c r="G725" s="41"/>
      <c r="K725" s="92"/>
      <c r="L725" s="92"/>
      <c r="O725" s="33"/>
    </row>
    <row r="726" spans="7:15" s="91" customFormat="1" ht="20.100000000000001" customHeight="1" x14ac:dyDescent="0.55000000000000004">
      <c r="G726" s="41"/>
      <c r="K726" s="92"/>
      <c r="L726" s="92"/>
      <c r="O726" s="33"/>
    </row>
    <row r="727" spans="7:15" s="91" customFormat="1" ht="20.100000000000001" customHeight="1" x14ac:dyDescent="0.55000000000000004">
      <c r="G727" s="41"/>
      <c r="K727" s="92"/>
      <c r="L727" s="92"/>
      <c r="O727" s="33"/>
    </row>
    <row r="728" spans="7:15" s="91" customFormat="1" ht="20.100000000000001" customHeight="1" x14ac:dyDescent="0.55000000000000004">
      <c r="G728" s="41"/>
      <c r="K728" s="92"/>
      <c r="L728" s="92"/>
      <c r="O728" s="33"/>
    </row>
    <row r="729" spans="7:15" s="91" customFormat="1" ht="20.100000000000001" customHeight="1" x14ac:dyDescent="0.55000000000000004">
      <c r="G729" s="41"/>
      <c r="K729" s="92"/>
      <c r="L729" s="92"/>
      <c r="O729" s="33"/>
    </row>
    <row r="730" spans="7:15" s="91" customFormat="1" ht="20.100000000000001" customHeight="1" x14ac:dyDescent="0.55000000000000004">
      <c r="G730" s="41"/>
      <c r="K730" s="92"/>
      <c r="L730" s="92"/>
      <c r="O730" s="33"/>
    </row>
    <row r="731" spans="7:15" s="91" customFormat="1" ht="20.100000000000001" customHeight="1" x14ac:dyDescent="0.55000000000000004">
      <c r="G731" s="41"/>
      <c r="K731" s="92"/>
      <c r="L731" s="92"/>
      <c r="O731" s="33"/>
    </row>
    <row r="732" spans="7:15" s="91" customFormat="1" ht="20.100000000000001" customHeight="1" x14ac:dyDescent="0.55000000000000004">
      <c r="G732" s="41"/>
      <c r="K732" s="92"/>
      <c r="L732" s="92"/>
      <c r="O732" s="33"/>
    </row>
    <row r="733" spans="7:15" s="91" customFormat="1" ht="20.100000000000001" customHeight="1" x14ac:dyDescent="0.55000000000000004">
      <c r="G733" s="41"/>
      <c r="K733" s="92"/>
      <c r="L733" s="92"/>
      <c r="O733" s="33"/>
    </row>
    <row r="734" spans="7:15" s="91" customFormat="1" ht="20.100000000000001" customHeight="1" x14ac:dyDescent="0.55000000000000004">
      <c r="G734" s="41"/>
      <c r="K734" s="92"/>
      <c r="L734" s="92"/>
      <c r="O734" s="33"/>
    </row>
    <row r="735" spans="7:15" s="91" customFormat="1" ht="20.100000000000001" customHeight="1" x14ac:dyDescent="0.55000000000000004">
      <c r="G735" s="41"/>
      <c r="K735" s="92"/>
      <c r="L735" s="92"/>
      <c r="O735" s="33"/>
    </row>
    <row r="736" spans="7:15" s="91" customFormat="1" ht="20.100000000000001" customHeight="1" x14ac:dyDescent="0.55000000000000004">
      <c r="G736" s="41"/>
      <c r="K736" s="92"/>
      <c r="L736" s="92"/>
      <c r="O736" s="33"/>
    </row>
    <row r="737" spans="7:15" s="91" customFormat="1" ht="20.100000000000001" customHeight="1" x14ac:dyDescent="0.55000000000000004">
      <c r="G737" s="41"/>
      <c r="K737" s="92"/>
      <c r="L737" s="92"/>
      <c r="O737" s="33"/>
    </row>
    <row r="738" spans="7:15" s="91" customFormat="1" ht="20.100000000000001" customHeight="1" x14ac:dyDescent="0.55000000000000004">
      <c r="G738" s="41"/>
      <c r="K738" s="92"/>
      <c r="L738" s="92"/>
      <c r="O738" s="33"/>
    </row>
    <row r="739" spans="7:15" s="91" customFormat="1" ht="20.100000000000001" customHeight="1" x14ac:dyDescent="0.55000000000000004">
      <c r="G739" s="41"/>
      <c r="K739" s="92"/>
      <c r="L739" s="92"/>
      <c r="O739" s="33"/>
    </row>
    <row r="740" spans="7:15" s="91" customFormat="1" ht="20.100000000000001" customHeight="1" x14ac:dyDescent="0.55000000000000004">
      <c r="G740" s="41"/>
      <c r="K740" s="92"/>
      <c r="L740" s="92"/>
      <c r="O740" s="33"/>
    </row>
    <row r="741" spans="7:15" s="91" customFormat="1" ht="20.100000000000001" customHeight="1" x14ac:dyDescent="0.55000000000000004">
      <c r="G741" s="41"/>
      <c r="K741" s="92"/>
      <c r="L741" s="92"/>
      <c r="O741" s="33"/>
    </row>
    <row r="742" spans="7:15" s="91" customFormat="1" ht="20.100000000000001" customHeight="1" x14ac:dyDescent="0.55000000000000004">
      <c r="G742" s="41"/>
      <c r="K742" s="92"/>
      <c r="L742" s="92"/>
      <c r="O742" s="33"/>
    </row>
    <row r="743" spans="7:15" s="91" customFormat="1" ht="20.100000000000001" customHeight="1" x14ac:dyDescent="0.55000000000000004">
      <c r="G743" s="41"/>
      <c r="K743" s="92"/>
      <c r="L743" s="92"/>
      <c r="O743" s="33"/>
    </row>
    <row r="744" spans="7:15" s="91" customFormat="1" ht="20.100000000000001" customHeight="1" x14ac:dyDescent="0.55000000000000004">
      <c r="G744" s="41"/>
      <c r="K744" s="92"/>
      <c r="L744" s="92"/>
      <c r="O744" s="33"/>
    </row>
    <row r="745" spans="7:15" s="91" customFormat="1" ht="20.100000000000001" customHeight="1" x14ac:dyDescent="0.55000000000000004">
      <c r="G745" s="41"/>
      <c r="K745" s="92"/>
      <c r="L745" s="92"/>
      <c r="O745" s="33"/>
    </row>
    <row r="746" spans="7:15" s="91" customFormat="1" ht="20.100000000000001" customHeight="1" x14ac:dyDescent="0.55000000000000004">
      <c r="G746" s="41"/>
      <c r="K746" s="92"/>
      <c r="L746" s="92"/>
      <c r="O746" s="33"/>
    </row>
    <row r="747" spans="7:15" s="91" customFormat="1" ht="20.100000000000001" customHeight="1" x14ac:dyDescent="0.55000000000000004">
      <c r="G747" s="41"/>
      <c r="K747" s="92"/>
      <c r="L747" s="92"/>
      <c r="O747" s="33"/>
    </row>
    <row r="748" spans="7:15" s="91" customFormat="1" ht="20.100000000000001" customHeight="1" x14ac:dyDescent="0.55000000000000004">
      <c r="G748" s="41"/>
      <c r="K748" s="92"/>
      <c r="L748" s="92"/>
      <c r="O748" s="33"/>
    </row>
    <row r="749" spans="7:15" s="91" customFormat="1" ht="20.100000000000001" customHeight="1" x14ac:dyDescent="0.55000000000000004">
      <c r="G749" s="41"/>
      <c r="K749" s="92"/>
      <c r="L749" s="92"/>
      <c r="O749" s="33"/>
    </row>
    <row r="750" spans="7:15" s="91" customFormat="1" ht="20.100000000000001" customHeight="1" x14ac:dyDescent="0.55000000000000004">
      <c r="G750" s="41"/>
      <c r="K750" s="92"/>
      <c r="L750" s="92"/>
      <c r="O750" s="33"/>
    </row>
    <row r="751" spans="7:15" s="91" customFormat="1" ht="20.100000000000001" customHeight="1" x14ac:dyDescent="0.55000000000000004">
      <c r="G751" s="41"/>
      <c r="K751" s="92"/>
      <c r="L751" s="92"/>
      <c r="O751" s="33"/>
    </row>
    <row r="752" spans="7:15" s="91" customFormat="1" ht="20.100000000000001" customHeight="1" x14ac:dyDescent="0.55000000000000004">
      <c r="G752" s="41"/>
      <c r="K752" s="92"/>
      <c r="L752" s="92"/>
      <c r="O752" s="33"/>
    </row>
    <row r="753" spans="7:15" s="91" customFormat="1" ht="20.100000000000001" customHeight="1" x14ac:dyDescent="0.55000000000000004">
      <c r="G753" s="41"/>
      <c r="K753" s="92"/>
      <c r="L753" s="92"/>
      <c r="O753" s="33"/>
    </row>
    <row r="754" spans="7:15" s="91" customFormat="1" ht="20.100000000000001" customHeight="1" x14ac:dyDescent="0.55000000000000004">
      <c r="G754" s="41"/>
      <c r="K754" s="92"/>
      <c r="L754" s="92"/>
      <c r="O754" s="33"/>
    </row>
    <row r="755" spans="7:15" s="91" customFormat="1" ht="20.100000000000001" customHeight="1" x14ac:dyDescent="0.55000000000000004">
      <c r="G755" s="41"/>
      <c r="K755" s="92"/>
      <c r="L755" s="92"/>
      <c r="O755" s="33"/>
    </row>
    <row r="756" spans="7:15" s="91" customFormat="1" ht="20.100000000000001" customHeight="1" x14ac:dyDescent="0.55000000000000004">
      <c r="G756" s="41"/>
      <c r="K756" s="92"/>
      <c r="L756" s="92"/>
      <c r="O756" s="33"/>
    </row>
    <row r="757" spans="7:15" s="91" customFormat="1" ht="20.100000000000001" customHeight="1" x14ac:dyDescent="0.55000000000000004">
      <c r="G757" s="41"/>
      <c r="K757" s="92"/>
      <c r="L757" s="92"/>
      <c r="O757" s="33"/>
    </row>
    <row r="758" spans="7:15" s="91" customFormat="1" ht="20.100000000000001" customHeight="1" x14ac:dyDescent="0.55000000000000004">
      <c r="G758" s="41"/>
      <c r="K758" s="92"/>
      <c r="L758" s="92"/>
      <c r="O758" s="33"/>
    </row>
    <row r="759" spans="7:15" s="91" customFormat="1" ht="20.100000000000001" customHeight="1" x14ac:dyDescent="0.55000000000000004">
      <c r="G759" s="41"/>
      <c r="K759" s="92"/>
      <c r="L759" s="92"/>
      <c r="O759" s="33"/>
    </row>
    <row r="760" spans="7:15" s="91" customFormat="1" ht="20.100000000000001" customHeight="1" x14ac:dyDescent="0.55000000000000004">
      <c r="G760" s="41"/>
      <c r="K760" s="92"/>
      <c r="L760" s="92"/>
      <c r="O760" s="33"/>
    </row>
    <row r="761" spans="7:15" s="91" customFormat="1" ht="20.100000000000001" customHeight="1" x14ac:dyDescent="0.55000000000000004">
      <c r="G761" s="41"/>
      <c r="K761" s="92"/>
      <c r="L761" s="92"/>
      <c r="O761" s="33"/>
    </row>
    <row r="762" spans="7:15" s="91" customFormat="1" ht="20.100000000000001" customHeight="1" x14ac:dyDescent="0.55000000000000004">
      <c r="G762" s="41"/>
      <c r="K762" s="92"/>
      <c r="L762" s="92"/>
      <c r="O762" s="33"/>
    </row>
    <row r="763" spans="7:15" s="91" customFormat="1" ht="20.100000000000001" customHeight="1" x14ac:dyDescent="0.55000000000000004">
      <c r="G763" s="41"/>
      <c r="K763" s="92"/>
      <c r="L763" s="92"/>
      <c r="O763" s="33"/>
    </row>
    <row r="764" spans="7:15" s="91" customFormat="1" ht="20.100000000000001" customHeight="1" x14ac:dyDescent="0.55000000000000004">
      <c r="G764" s="41"/>
      <c r="K764" s="92"/>
      <c r="L764" s="92"/>
      <c r="O764" s="33"/>
    </row>
    <row r="765" spans="7:15" s="91" customFormat="1" ht="20.100000000000001" customHeight="1" x14ac:dyDescent="0.55000000000000004">
      <c r="G765" s="41"/>
      <c r="K765" s="92"/>
      <c r="L765" s="92"/>
      <c r="O765" s="33"/>
    </row>
    <row r="766" spans="7:15" s="91" customFormat="1" ht="20.100000000000001" customHeight="1" x14ac:dyDescent="0.55000000000000004">
      <c r="G766" s="41"/>
      <c r="K766" s="92"/>
      <c r="L766" s="92"/>
      <c r="O766" s="33"/>
    </row>
    <row r="767" spans="7:15" s="91" customFormat="1" ht="20.100000000000001" customHeight="1" x14ac:dyDescent="0.55000000000000004">
      <c r="G767" s="41"/>
      <c r="K767" s="92"/>
      <c r="L767" s="92"/>
      <c r="O767" s="33"/>
    </row>
    <row r="768" spans="7:15" s="91" customFormat="1" ht="20.100000000000001" customHeight="1" x14ac:dyDescent="0.55000000000000004">
      <c r="G768" s="41"/>
      <c r="K768" s="92"/>
      <c r="L768" s="92"/>
      <c r="O768" s="33"/>
    </row>
    <row r="769" spans="7:15" s="91" customFormat="1" ht="20.100000000000001" customHeight="1" x14ac:dyDescent="0.55000000000000004">
      <c r="G769" s="41"/>
      <c r="K769" s="92"/>
      <c r="L769" s="92"/>
      <c r="O769" s="33"/>
    </row>
    <row r="770" spans="7:15" s="91" customFormat="1" ht="20.100000000000001" customHeight="1" x14ac:dyDescent="0.55000000000000004">
      <c r="G770" s="41"/>
      <c r="K770" s="92"/>
      <c r="L770" s="92"/>
      <c r="O770" s="33"/>
    </row>
    <row r="771" spans="7:15" s="91" customFormat="1" ht="20.100000000000001" customHeight="1" x14ac:dyDescent="0.55000000000000004">
      <c r="G771" s="41"/>
      <c r="K771" s="92"/>
      <c r="L771" s="92"/>
      <c r="O771" s="33"/>
    </row>
    <row r="772" spans="7:15" s="91" customFormat="1" ht="20.100000000000001" customHeight="1" x14ac:dyDescent="0.55000000000000004">
      <c r="G772" s="41"/>
      <c r="K772" s="92"/>
      <c r="L772" s="92"/>
      <c r="O772" s="33"/>
    </row>
    <row r="773" spans="7:15" s="91" customFormat="1" ht="20.100000000000001" customHeight="1" x14ac:dyDescent="0.55000000000000004">
      <c r="G773" s="41"/>
      <c r="K773" s="92"/>
      <c r="L773" s="92"/>
      <c r="O773" s="33"/>
    </row>
    <row r="774" spans="7:15" s="91" customFormat="1" ht="20.100000000000001" customHeight="1" x14ac:dyDescent="0.55000000000000004">
      <c r="G774" s="41"/>
      <c r="K774" s="92"/>
      <c r="L774" s="92"/>
      <c r="O774" s="33"/>
    </row>
    <row r="775" spans="7:15" s="91" customFormat="1" ht="20.100000000000001" customHeight="1" x14ac:dyDescent="0.55000000000000004">
      <c r="G775" s="41"/>
      <c r="K775" s="92"/>
      <c r="L775" s="92"/>
      <c r="O775" s="33"/>
    </row>
    <row r="776" spans="7:15" s="91" customFormat="1" ht="20.100000000000001" customHeight="1" x14ac:dyDescent="0.55000000000000004">
      <c r="G776" s="41"/>
      <c r="K776" s="92"/>
      <c r="L776" s="92"/>
      <c r="O776" s="33"/>
    </row>
    <row r="777" spans="7:15" s="91" customFormat="1" ht="20.100000000000001" customHeight="1" x14ac:dyDescent="0.55000000000000004">
      <c r="G777" s="41"/>
      <c r="K777" s="92"/>
      <c r="L777" s="92"/>
      <c r="O777" s="33"/>
    </row>
    <row r="778" spans="7:15" s="91" customFormat="1" ht="20.100000000000001" customHeight="1" x14ac:dyDescent="0.55000000000000004">
      <c r="G778" s="41"/>
      <c r="K778" s="92"/>
      <c r="L778" s="92"/>
      <c r="O778" s="33"/>
    </row>
    <row r="779" spans="7:15" s="91" customFormat="1" ht="20.100000000000001" customHeight="1" x14ac:dyDescent="0.55000000000000004">
      <c r="G779" s="41"/>
      <c r="K779" s="92"/>
      <c r="L779" s="92"/>
      <c r="O779" s="33"/>
    </row>
    <row r="780" spans="7:15" s="91" customFormat="1" ht="20.100000000000001" customHeight="1" x14ac:dyDescent="0.55000000000000004">
      <c r="G780" s="41"/>
      <c r="K780" s="92"/>
      <c r="L780" s="92"/>
      <c r="O780" s="33"/>
    </row>
    <row r="781" spans="7:15" s="91" customFormat="1" ht="20.100000000000001" customHeight="1" x14ac:dyDescent="0.55000000000000004">
      <c r="G781" s="41"/>
      <c r="K781" s="92"/>
      <c r="L781" s="92"/>
      <c r="O781" s="33"/>
    </row>
    <row r="782" spans="7:15" s="91" customFormat="1" ht="20.100000000000001" customHeight="1" x14ac:dyDescent="0.55000000000000004">
      <c r="G782" s="41"/>
      <c r="K782" s="92"/>
      <c r="L782" s="92"/>
      <c r="O782" s="33"/>
    </row>
    <row r="783" spans="7:15" s="91" customFormat="1" ht="20.100000000000001" customHeight="1" x14ac:dyDescent="0.55000000000000004">
      <c r="G783" s="41"/>
      <c r="K783" s="92"/>
      <c r="L783" s="92"/>
      <c r="O783" s="33"/>
    </row>
    <row r="784" spans="7:15" s="91" customFormat="1" ht="20.100000000000001" customHeight="1" x14ac:dyDescent="0.55000000000000004">
      <c r="G784" s="41"/>
      <c r="K784" s="92"/>
      <c r="L784" s="92"/>
      <c r="O784" s="33"/>
    </row>
    <row r="785" spans="7:15" s="91" customFormat="1" ht="20.100000000000001" customHeight="1" x14ac:dyDescent="0.55000000000000004">
      <c r="G785" s="41"/>
      <c r="K785" s="92"/>
      <c r="L785" s="92"/>
      <c r="O785" s="33"/>
    </row>
    <row r="786" spans="7:15" s="91" customFormat="1" ht="20.100000000000001" customHeight="1" x14ac:dyDescent="0.55000000000000004">
      <c r="G786" s="41"/>
      <c r="K786" s="92"/>
      <c r="L786" s="92"/>
      <c r="O786" s="33"/>
    </row>
    <row r="787" spans="7:15" s="91" customFormat="1" ht="20.100000000000001" customHeight="1" x14ac:dyDescent="0.55000000000000004">
      <c r="G787" s="41"/>
      <c r="K787" s="92"/>
      <c r="L787" s="92"/>
      <c r="O787" s="33"/>
    </row>
    <row r="788" spans="7:15" s="91" customFormat="1" ht="20.100000000000001" customHeight="1" x14ac:dyDescent="0.55000000000000004">
      <c r="G788" s="41"/>
      <c r="K788" s="92"/>
      <c r="L788" s="92"/>
      <c r="O788" s="33"/>
    </row>
    <row r="789" spans="7:15" s="91" customFormat="1" ht="20.100000000000001" customHeight="1" x14ac:dyDescent="0.55000000000000004">
      <c r="G789" s="41"/>
      <c r="K789" s="92"/>
      <c r="L789" s="92"/>
      <c r="O789" s="33"/>
    </row>
    <row r="790" spans="7:15" s="91" customFormat="1" ht="20.100000000000001" customHeight="1" x14ac:dyDescent="0.55000000000000004">
      <c r="G790" s="41"/>
      <c r="K790" s="92"/>
      <c r="L790" s="92"/>
      <c r="O790" s="33"/>
    </row>
    <row r="791" spans="7:15" s="91" customFormat="1" ht="20.100000000000001" customHeight="1" x14ac:dyDescent="0.55000000000000004">
      <c r="G791" s="41"/>
      <c r="K791" s="92"/>
      <c r="L791" s="92"/>
      <c r="O791" s="33"/>
    </row>
    <row r="792" spans="7:15" s="91" customFormat="1" ht="20.100000000000001" customHeight="1" x14ac:dyDescent="0.55000000000000004">
      <c r="G792" s="41"/>
      <c r="K792" s="92"/>
      <c r="L792" s="92"/>
      <c r="O792" s="33"/>
    </row>
    <row r="793" spans="7:15" s="91" customFormat="1" ht="20.100000000000001" customHeight="1" x14ac:dyDescent="0.55000000000000004">
      <c r="G793" s="41"/>
      <c r="K793" s="92"/>
      <c r="L793" s="92"/>
      <c r="O793" s="33"/>
    </row>
    <row r="794" spans="7:15" s="91" customFormat="1" ht="20.100000000000001" customHeight="1" x14ac:dyDescent="0.55000000000000004">
      <c r="G794" s="41"/>
      <c r="K794" s="92"/>
      <c r="L794" s="92"/>
      <c r="O794" s="33"/>
    </row>
    <row r="795" spans="7:15" s="91" customFormat="1" ht="20.100000000000001" customHeight="1" x14ac:dyDescent="0.55000000000000004">
      <c r="G795" s="41"/>
      <c r="K795" s="92"/>
      <c r="L795" s="92"/>
      <c r="O795" s="33"/>
    </row>
    <row r="796" spans="7:15" s="91" customFormat="1" ht="20.100000000000001" customHeight="1" x14ac:dyDescent="0.55000000000000004">
      <c r="G796" s="41"/>
      <c r="K796" s="92"/>
      <c r="L796" s="92"/>
      <c r="O796" s="33"/>
    </row>
    <row r="797" spans="7:15" s="91" customFormat="1" ht="20.100000000000001" customHeight="1" x14ac:dyDescent="0.55000000000000004">
      <c r="G797" s="41"/>
      <c r="K797" s="92"/>
      <c r="L797" s="92"/>
      <c r="O797" s="33"/>
    </row>
    <row r="798" spans="7:15" s="91" customFormat="1" ht="20.100000000000001" customHeight="1" x14ac:dyDescent="0.55000000000000004">
      <c r="G798" s="41"/>
      <c r="K798" s="92"/>
      <c r="L798" s="92"/>
      <c r="O798" s="33"/>
    </row>
    <row r="799" spans="7:15" s="91" customFormat="1" ht="20.100000000000001" customHeight="1" x14ac:dyDescent="0.55000000000000004">
      <c r="G799" s="41"/>
      <c r="K799" s="92"/>
      <c r="L799" s="92"/>
      <c r="O799" s="33"/>
    </row>
    <row r="800" spans="7:15" s="91" customFormat="1" ht="20.100000000000001" customHeight="1" x14ac:dyDescent="0.55000000000000004">
      <c r="G800" s="41"/>
      <c r="K800" s="92"/>
      <c r="L800" s="92"/>
      <c r="O800" s="33"/>
    </row>
    <row r="801" spans="7:15" s="91" customFormat="1" ht="20.100000000000001" customHeight="1" x14ac:dyDescent="0.55000000000000004">
      <c r="G801" s="41"/>
      <c r="K801" s="92"/>
      <c r="L801" s="92"/>
      <c r="O801" s="33"/>
    </row>
    <row r="802" spans="7:15" s="91" customFormat="1" ht="20.100000000000001" customHeight="1" x14ac:dyDescent="0.55000000000000004">
      <c r="G802" s="41"/>
      <c r="K802" s="92"/>
      <c r="L802" s="92"/>
      <c r="O802" s="33"/>
    </row>
    <row r="803" spans="7:15" s="91" customFormat="1" ht="20.100000000000001" customHeight="1" x14ac:dyDescent="0.55000000000000004">
      <c r="G803" s="41"/>
      <c r="K803" s="92"/>
      <c r="L803" s="92"/>
      <c r="O803" s="33"/>
    </row>
    <row r="804" spans="7:15" s="91" customFormat="1" ht="20.100000000000001" customHeight="1" x14ac:dyDescent="0.55000000000000004">
      <c r="G804" s="41"/>
      <c r="K804" s="92"/>
      <c r="L804" s="92"/>
      <c r="O804" s="33"/>
    </row>
    <row r="805" spans="7:15" s="91" customFormat="1" ht="20.100000000000001" customHeight="1" x14ac:dyDescent="0.55000000000000004">
      <c r="G805" s="41"/>
      <c r="K805" s="92"/>
      <c r="L805" s="92"/>
      <c r="O805" s="33"/>
    </row>
    <row r="806" spans="7:15" s="91" customFormat="1" ht="20.100000000000001" customHeight="1" x14ac:dyDescent="0.55000000000000004">
      <c r="G806" s="41"/>
      <c r="K806" s="92"/>
      <c r="L806" s="92"/>
      <c r="O806" s="33"/>
    </row>
    <row r="807" spans="7:15" s="91" customFormat="1" ht="20.100000000000001" customHeight="1" x14ac:dyDescent="0.55000000000000004">
      <c r="G807" s="41"/>
      <c r="K807" s="92"/>
      <c r="L807" s="92"/>
      <c r="O807" s="33"/>
    </row>
    <row r="808" spans="7:15" s="91" customFormat="1" ht="20.100000000000001" customHeight="1" x14ac:dyDescent="0.55000000000000004">
      <c r="G808" s="41"/>
      <c r="K808" s="92"/>
      <c r="L808" s="92"/>
      <c r="O808" s="33"/>
    </row>
    <row r="809" spans="7:15" s="91" customFormat="1" ht="20.100000000000001" customHeight="1" x14ac:dyDescent="0.55000000000000004">
      <c r="G809" s="41"/>
      <c r="K809" s="92"/>
      <c r="L809" s="92"/>
      <c r="O809" s="33"/>
    </row>
    <row r="810" spans="7:15" s="91" customFormat="1" ht="20.100000000000001" customHeight="1" x14ac:dyDescent="0.55000000000000004">
      <c r="G810" s="41"/>
      <c r="K810" s="92"/>
      <c r="L810" s="92"/>
      <c r="O810" s="33"/>
    </row>
    <row r="811" spans="7:15" s="91" customFormat="1" ht="20.100000000000001" customHeight="1" x14ac:dyDescent="0.55000000000000004">
      <c r="G811" s="41"/>
      <c r="K811" s="92"/>
      <c r="L811" s="92"/>
      <c r="O811" s="33"/>
    </row>
    <row r="812" spans="7:15" s="91" customFormat="1" ht="20.100000000000001" customHeight="1" x14ac:dyDescent="0.55000000000000004">
      <c r="G812" s="41"/>
      <c r="K812" s="92"/>
      <c r="L812" s="92"/>
      <c r="O812" s="33"/>
    </row>
    <row r="813" spans="7:15" s="91" customFormat="1" ht="20.100000000000001" customHeight="1" x14ac:dyDescent="0.55000000000000004">
      <c r="G813" s="41"/>
      <c r="K813" s="92"/>
      <c r="L813" s="92"/>
      <c r="O813" s="33"/>
    </row>
    <row r="814" spans="7:15" s="91" customFormat="1" ht="20.100000000000001" customHeight="1" x14ac:dyDescent="0.55000000000000004">
      <c r="G814" s="41"/>
      <c r="K814" s="92"/>
      <c r="L814" s="92"/>
      <c r="O814" s="33"/>
    </row>
    <row r="815" spans="7:15" s="91" customFormat="1" ht="20.100000000000001" customHeight="1" x14ac:dyDescent="0.55000000000000004">
      <c r="G815" s="41"/>
      <c r="K815" s="92"/>
      <c r="L815" s="92"/>
      <c r="O815" s="33"/>
    </row>
    <row r="816" spans="7:15" s="91" customFormat="1" ht="20.100000000000001" customHeight="1" x14ac:dyDescent="0.55000000000000004">
      <c r="G816" s="41"/>
      <c r="K816" s="92"/>
      <c r="L816" s="92"/>
      <c r="O816" s="33"/>
    </row>
    <row r="817" spans="7:15" s="91" customFormat="1" ht="20.100000000000001" customHeight="1" x14ac:dyDescent="0.55000000000000004">
      <c r="G817" s="41"/>
      <c r="K817" s="92"/>
      <c r="L817" s="92"/>
      <c r="O817" s="33"/>
    </row>
    <row r="818" spans="7:15" s="91" customFormat="1" ht="20.100000000000001" customHeight="1" x14ac:dyDescent="0.55000000000000004">
      <c r="G818" s="41"/>
      <c r="K818" s="92"/>
      <c r="L818" s="92"/>
      <c r="O818" s="33"/>
    </row>
    <row r="819" spans="7:15" s="91" customFormat="1" ht="20.100000000000001" customHeight="1" x14ac:dyDescent="0.55000000000000004">
      <c r="G819" s="41"/>
      <c r="K819" s="92"/>
      <c r="L819" s="92"/>
      <c r="O819" s="33"/>
    </row>
    <row r="820" spans="7:15" s="91" customFormat="1" ht="20.100000000000001" customHeight="1" x14ac:dyDescent="0.55000000000000004">
      <c r="G820" s="41"/>
      <c r="K820" s="92"/>
      <c r="L820" s="92"/>
      <c r="O820" s="33"/>
    </row>
    <row r="821" spans="7:15" s="91" customFormat="1" ht="20.100000000000001" customHeight="1" x14ac:dyDescent="0.55000000000000004">
      <c r="G821" s="41"/>
      <c r="K821" s="92"/>
      <c r="L821" s="92"/>
      <c r="O821" s="33"/>
    </row>
    <row r="822" spans="7:15" s="91" customFormat="1" ht="20.100000000000001" customHeight="1" x14ac:dyDescent="0.55000000000000004">
      <c r="G822" s="41"/>
      <c r="K822" s="92"/>
      <c r="L822" s="92"/>
      <c r="O822" s="33"/>
    </row>
    <row r="823" spans="7:15" s="91" customFormat="1" ht="20.100000000000001" customHeight="1" x14ac:dyDescent="0.55000000000000004">
      <c r="G823" s="41"/>
      <c r="K823" s="92"/>
      <c r="L823" s="92"/>
      <c r="O823" s="33"/>
    </row>
    <row r="824" spans="7:15" s="91" customFormat="1" ht="20.100000000000001" customHeight="1" x14ac:dyDescent="0.55000000000000004">
      <c r="G824" s="41"/>
      <c r="K824" s="92"/>
      <c r="L824" s="92"/>
      <c r="O824" s="33"/>
    </row>
    <row r="825" spans="7:15" s="91" customFormat="1" ht="20.100000000000001" customHeight="1" x14ac:dyDescent="0.55000000000000004">
      <c r="G825" s="41"/>
      <c r="K825" s="92"/>
      <c r="L825" s="92"/>
      <c r="O825" s="33"/>
    </row>
    <row r="826" spans="7:15" s="91" customFormat="1" ht="20.100000000000001" customHeight="1" x14ac:dyDescent="0.55000000000000004">
      <c r="G826" s="41"/>
      <c r="K826" s="92"/>
      <c r="L826" s="92"/>
      <c r="O826" s="33"/>
    </row>
    <row r="827" spans="7:15" s="91" customFormat="1" ht="20.100000000000001" customHeight="1" x14ac:dyDescent="0.55000000000000004">
      <c r="G827" s="41"/>
      <c r="K827" s="92"/>
      <c r="L827" s="92"/>
      <c r="O827" s="33"/>
    </row>
    <row r="828" spans="7:15" s="91" customFormat="1" ht="20.100000000000001" customHeight="1" x14ac:dyDescent="0.55000000000000004">
      <c r="G828" s="41"/>
      <c r="K828" s="92"/>
      <c r="L828" s="92"/>
      <c r="O828" s="33"/>
    </row>
    <row r="829" spans="7:15" s="91" customFormat="1" ht="20.100000000000001" customHeight="1" x14ac:dyDescent="0.55000000000000004">
      <c r="G829" s="41"/>
      <c r="K829" s="92"/>
      <c r="L829" s="92"/>
      <c r="O829" s="33"/>
    </row>
    <row r="830" spans="7:15" s="91" customFormat="1" ht="20.100000000000001" customHeight="1" x14ac:dyDescent="0.55000000000000004">
      <c r="G830" s="41"/>
      <c r="K830" s="92"/>
      <c r="L830" s="92"/>
      <c r="O830" s="33"/>
    </row>
    <row r="831" spans="7:15" s="91" customFormat="1" ht="20.100000000000001" customHeight="1" x14ac:dyDescent="0.55000000000000004">
      <c r="G831" s="41"/>
      <c r="K831" s="92"/>
      <c r="L831" s="92"/>
      <c r="O831" s="33"/>
    </row>
    <row r="832" spans="7:15" s="91" customFormat="1" ht="20.100000000000001" customHeight="1" x14ac:dyDescent="0.55000000000000004">
      <c r="G832" s="41"/>
      <c r="K832" s="92"/>
      <c r="L832" s="92"/>
      <c r="O832" s="33"/>
    </row>
    <row r="833" spans="7:15" s="91" customFormat="1" ht="20.100000000000001" customHeight="1" x14ac:dyDescent="0.55000000000000004">
      <c r="G833" s="41"/>
      <c r="K833" s="92"/>
      <c r="L833" s="92"/>
      <c r="O833" s="33"/>
    </row>
    <row r="834" spans="7:15" s="91" customFormat="1" ht="20.100000000000001" customHeight="1" x14ac:dyDescent="0.55000000000000004">
      <c r="G834" s="41"/>
      <c r="K834" s="92"/>
      <c r="L834" s="92"/>
      <c r="O834" s="33"/>
    </row>
    <row r="835" spans="7:15" s="91" customFormat="1" ht="20.100000000000001" customHeight="1" x14ac:dyDescent="0.55000000000000004">
      <c r="G835" s="41"/>
      <c r="K835" s="92"/>
      <c r="L835" s="92"/>
      <c r="O835" s="33"/>
    </row>
    <row r="836" spans="7:15" s="91" customFormat="1" ht="20.100000000000001" customHeight="1" x14ac:dyDescent="0.55000000000000004">
      <c r="G836" s="41"/>
      <c r="K836" s="92"/>
      <c r="L836" s="92"/>
      <c r="O836" s="33"/>
    </row>
    <row r="837" spans="7:15" s="91" customFormat="1" ht="20.100000000000001" customHeight="1" x14ac:dyDescent="0.55000000000000004">
      <c r="G837" s="41"/>
      <c r="K837" s="92"/>
      <c r="L837" s="92"/>
      <c r="O837" s="33"/>
    </row>
    <row r="838" spans="7:15" s="91" customFormat="1" ht="20.100000000000001" customHeight="1" x14ac:dyDescent="0.55000000000000004">
      <c r="G838" s="41"/>
      <c r="K838" s="92"/>
      <c r="L838" s="92"/>
      <c r="O838" s="33"/>
    </row>
    <row r="839" spans="7:15" s="91" customFormat="1" ht="20.100000000000001" customHeight="1" x14ac:dyDescent="0.55000000000000004">
      <c r="G839" s="41"/>
      <c r="K839" s="92"/>
      <c r="L839" s="92"/>
      <c r="O839" s="33"/>
    </row>
    <row r="840" spans="7:15" s="91" customFormat="1" ht="20.100000000000001" customHeight="1" x14ac:dyDescent="0.55000000000000004">
      <c r="G840" s="41"/>
      <c r="K840" s="92"/>
      <c r="L840" s="92"/>
      <c r="O840" s="33"/>
    </row>
    <row r="841" spans="7:15" s="91" customFormat="1" ht="20.100000000000001" customHeight="1" x14ac:dyDescent="0.55000000000000004">
      <c r="G841" s="41"/>
      <c r="K841" s="92"/>
      <c r="L841" s="92"/>
      <c r="O841" s="33"/>
    </row>
    <row r="842" spans="7:15" s="91" customFormat="1" ht="20.100000000000001" customHeight="1" x14ac:dyDescent="0.55000000000000004">
      <c r="G842" s="41"/>
      <c r="K842" s="92"/>
      <c r="L842" s="92"/>
      <c r="O842" s="33"/>
    </row>
    <row r="843" spans="7:15" s="91" customFormat="1" ht="20.100000000000001" customHeight="1" x14ac:dyDescent="0.55000000000000004">
      <c r="G843" s="41"/>
      <c r="K843" s="92"/>
      <c r="L843" s="92"/>
      <c r="O843" s="33"/>
    </row>
    <row r="844" spans="7:15" s="91" customFormat="1" ht="20.100000000000001" customHeight="1" x14ac:dyDescent="0.55000000000000004">
      <c r="G844" s="41"/>
      <c r="K844" s="92"/>
      <c r="L844" s="92"/>
      <c r="O844" s="33"/>
    </row>
    <row r="845" spans="7:15" s="91" customFormat="1" ht="20.100000000000001" customHeight="1" x14ac:dyDescent="0.55000000000000004">
      <c r="G845" s="41"/>
      <c r="K845" s="92"/>
      <c r="L845" s="92"/>
      <c r="O845" s="33"/>
    </row>
    <row r="846" spans="7:15" s="91" customFormat="1" ht="20.100000000000001" customHeight="1" x14ac:dyDescent="0.55000000000000004">
      <c r="G846" s="41"/>
      <c r="K846" s="92"/>
      <c r="L846" s="92"/>
      <c r="O846" s="33"/>
    </row>
    <row r="847" spans="7:15" s="91" customFormat="1" ht="20.100000000000001" customHeight="1" x14ac:dyDescent="0.55000000000000004">
      <c r="G847" s="41"/>
      <c r="K847" s="92"/>
      <c r="L847" s="92"/>
      <c r="O847" s="33"/>
    </row>
    <row r="848" spans="7:15" s="91" customFormat="1" ht="20.100000000000001" customHeight="1" x14ac:dyDescent="0.55000000000000004">
      <c r="G848" s="41"/>
      <c r="K848" s="92"/>
      <c r="L848" s="92"/>
      <c r="O848" s="33"/>
    </row>
    <row r="849" spans="7:15" s="91" customFormat="1" ht="20.100000000000001" customHeight="1" x14ac:dyDescent="0.55000000000000004">
      <c r="G849" s="41"/>
      <c r="K849" s="92"/>
      <c r="L849" s="92"/>
      <c r="O849" s="33"/>
    </row>
    <row r="850" spans="7:15" s="91" customFormat="1" ht="20.100000000000001" customHeight="1" x14ac:dyDescent="0.55000000000000004">
      <c r="G850" s="41"/>
      <c r="K850" s="92"/>
      <c r="L850" s="92"/>
      <c r="O850" s="33"/>
    </row>
    <row r="851" spans="7:15" s="91" customFormat="1" ht="20.100000000000001" customHeight="1" x14ac:dyDescent="0.55000000000000004">
      <c r="G851" s="41"/>
      <c r="K851" s="92"/>
      <c r="L851" s="92"/>
      <c r="O851" s="33"/>
    </row>
    <row r="852" spans="7:15" s="91" customFormat="1" ht="20.100000000000001" customHeight="1" x14ac:dyDescent="0.55000000000000004">
      <c r="G852" s="41"/>
      <c r="K852" s="92"/>
      <c r="L852" s="92"/>
      <c r="O852" s="33"/>
    </row>
    <row r="853" spans="7:15" s="91" customFormat="1" ht="20.100000000000001" customHeight="1" x14ac:dyDescent="0.55000000000000004">
      <c r="G853" s="41"/>
      <c r="K853" s="92"/>
      <c r="L853" s="92"/>
      <c r="O853" s="33"/>
    </row>
    <row r="854" spans="7:15" s="91" customFormat="1" ht="20.100000000000001" customHeight="1" x14ac:dyDescent="0.55000000000000004">
      <c r="G854" s="41"/>
      <c r="K854" s="92"/>
      <c r="L854" s="92"/>
      <c r="O854" s="33"/>
    </row>
    <row r="855" spans="7:15" s="91" customFormat="1" ht="20.100000000000001" customHeight="1" x14ac:dyDescent="0.55000000000000004">
      <c r="G855" s="41"/>
      <c r="K855" s="92"/>
      <c r="L855" s="92"/>
      <c r="O855" s="33"/>
    </row>
    <row r="856" spans="7:15" s="91" customFormat="1" ht="20.100000000000001" customHeight="1" x14ac:dyDescent="0.55000000000000004">
      <c r="G856" s="41"/>
      <c r="K856" s="92"/>
      <c r="L856" s="92"/>
      <c r="O856" s="33"/>
    </row>
    <row r="857" spans="7:15" s="91" customFormat="1" ht="20.100000000000001" customHeight="1" x14ac:dyDescent="0.55000000000000004">
      <c r="G857" s="41"/>
      <c r="K857" s="92"/>
      <c r="L857" s="92"/>
      <c r="O857" s="33"/>
    </row>
    <row r="858" spans="7:15" s="91" customFormat="1" ht="20.100000000000001" customHeight="1" x14ac:dyDescent="0.55000000000000004">
      <c r="G858" s="41"/>
      <c r="K858" s="92"/>
      <c r="L858" s="92"/>
      <c r="O858" s="33"/>
    </row>
    <row r="859" spans="7:15" s="91" customFormat="1" ht="20.100000000000001" customHeight="1" x14ac:dyDescent="0.55000000000000004">
      <c r="G859" s="41"/>
      <c r="K859" s="92"/>
      <c r="L859" s="92"/>
      <c r="O859" s="33"/>
    </row>
    <row r="860" spans="7:15" s="91" customFormat="1" ht="20.100000000000001" customHeight="1" x14ac:dyDescent="0.55000000000000004">
      <c r="G860" s="41"/>
      <c r="K860" s="92"/>
      <c r="L860" s="92"/>
      <c r="O860" s="33"/>
    </row>
    <row r="861" spans="7:15" s="91" customFormat="1" ht="20.100000000000001" customHeight="1" x14ac:dyDescent="0.55000000000000004">
      <c r="G861" s="41"/>
      <c r="K861" s="92"/>
      <c r="L861" s="92"/>
      <c r="O861" s="33"/>
    </row>
    <row r="862" spans="7:15" s="91" customFormat="1" ht="20.100000000000001" customHeight="1" x14ac:dyDescent="0.55000000000000004">
      <c r="G862" s="41"/>
      <c r="K862" s="92"/>
      <c r="L862" s="92"/>
      <c r="O862" s="33"/>
    </row>
    <row r="863" spans="7:15" s="91" customFormat="1" ht="20.100000000000001" customHeight="1" x14ac:dyDescent="0.55000000000000004">
      <c r="G863" s="41"/>
      <c r="K863" s="92"/>
      <c r="L863" s="92"/>
      <c r="O863" s="33"/>
    </row>
    <row r="864" spans="7:15" s="91" customFormat="1" ht="20.100000000000001" customHeight="1" x14ac:dyDescent="0.55000000000000004">
      <c r="G864" s="41"/>
      <c r="K864" s="92"/>
      <c r="L864" s="92"/>
      <c r="O864" s="33"/>
    </row>
    <row r="865" spans="7:15" s="91" customFormat="1" ht="20.100000000000001" customHeight="1" x14ac:dyDescent="0.55000000000000004">
      <c r="G865" s="41"/>
      <c r="K865" s="92"/>
      <c r="L865" s="92"/>
      <c r="O865" s="33"/>
    </row>
    <row r="866" spans="7:15" s="91" customFormat="1" ht="20.100000000000001" customHeight="1" x14ac:dyDescent="0.55000000000000004">
      <c r="G866" s="41"/>
      <c r="K866" s="92"/>
      <c r="L866" s="92"/>
      <c r="O866" s="33"/>
    </row>
    <row r="867" spans="7:15" s="91" customFormat="1" ht="20.100000000000001" customHeight="1" x14ac:dyDescent="0.55000000000000004">
      <c r="G867" s="41"/>
      <c r="K867" s="92"/>
      <c r="L867" s="92"/>
      <c r="O867" s="33"/>
    </row>
    <row r="868" spans="7:15" s="91" customFormat="1" ht="20.100000000000001" customHeight="1" x14ac:dyDescent="0.55000000000000004">
      <c r="G868" s="41"/>
      <c r="K868" s="92"/>
      <c r="L868" s="92"/>
      <c r="O868" s="33"/>
    </row>
    <row r="869" spans="7:15" s="91" customFormat="1" ht="20.100000000000001" customHeight="1" x14ac:dyDescent="0.55000000000000004">
      <c r="G869" s="41"/>
      <c r="K869" s="92"/>
      <c r="L869" s="92"/>
      <c r="O869" s="33"/>
    </row>
    <row r="870" spans="7:15" s="91" customFormat="1" ht="20.100000000000001" customHeight="1" x14ac:dyDescent="0.55000000000000004">
      <c r="G870" s="41"/>
      <c r="K870" s="92"/>
      <c r="L870" s="92"/>
      <c r="O870" s="33"/>
    </row>
    <row r="871" spans="7:15" s="91" customFormat="1" ht="20.100000000000001" customHeight="1" x14ac:dyDescent="0.55000000000000004">
      <c r="G871" s="41"/>
      <c r="K871" s="92"/>
      <c r="L871" s="92"/>
      <c r="O871" s="33"/>
    </row>
    <row r="872" spans="7:15" s="91" customFormat="1" ht="20.100000000000001" customHeight="1" x14ac:dyDescent="0.55000000000000004">
      <c r="G872" s="41"/>
      <c r="K872" s="92"/>
      <c r="L872" s="92"/>
      <c r="O872" s="33"/>
    </row>
    <row r="873" spans="7:15" s="91" customFormat="1" ht="20.100000000000001" customHeight="1" x14ac:dyDescent="0.55000000000000004">
      <c r="G873" s="41"/>
      <c r="K873" s="92"/>
      <c r="L873" s="92"/>
      <c r="O873" s="33"/>
    </row>
    <row r="874" spans="7:15" s="91" customFormat="1" ht="20.100000000000001" customHeight="1" x14ac:dyDescent="0.55000000000000004">
      <c r="G874" s="41"/>
      <c r="K874" s="92"/>
      <c r="L874" s="92"/>
      <c r="O874" s="33"/>
    </row>
    <row r="875" spans="7:15" s="91" customFormat="1" ht="20.100000000000001" customHeight="1" x14ac:dyDescent="0.55000000000000004">
      <c r="G875" s="41"/>
      <c r="K875" s="92"/>
      <c r="L875" s="92"/>
      <c r="O875" s="33"/>
    </row>
    <row r="876" spans="7:15" s="91" customFormat="1" ht="20.100000000000001" customHeight="1" x14ac:dyDescent="0.55000000000000004">
      <c r="G876" s="41"/>
      <c r="K876" s="92"/>
      <c r="L876" s="92"/>
      <c r="O876" s="33"/>
    </row>
    <row r="877" spans="7:15" s="91" customFormat="1" ht="20.100000000000001" customHeight="1" x14ac:dyDescent="0.55000000000000004">
      <c r="G877" s="41"/>
      <c r="K877" s="92"/>
      <c r="L877" s="92"/>
      <c r="O877" s="33"/>
    </row>
    <row r="878" spans="7:15" s="91" customFormat="1" ht="20.100000000000001" customHeight="1" x14ac:dyDescent="0.55000000000000004">
      <c r="G878" s="41"/>
      <c r="K878" s="92"/>
      <c r="L878" s="92"/>
      <c r="O878" s="33"/>
    </row>
    <row r="879" spans="7:15" s="91" customFormat="1" ht="20.100000000000001" customHeight="1" x14ac:dyDescent="0.55000000000000004">
      <c r="G879" s="41"/>
      <c r="K879" s="92"/>
      <c r="L879" s="92"/>
      <c r="O879" s="33"/>
    </row>
    <row r="880" spans="7:15" s="91" customFormat="1" ht="20.100000000000001" customHeight="1" x14ac:dyDescent="0.55000000000000004">
      <c r="G880" s="41"/>
      <c r="K880" s="92"/>
      <c r="L880" s="92"/>
      <c r="O880" s="33"/>
    </row>
    <row r="881" spans="7:15" s="91" customFormat="1" ht="20.100000000000001" customHeight="1" x14ac:dyDescent="0.55000000000000004">
      <c r="G881" s="41"/>
      <c r="K881" s="92"/>
      <c r="L881" s="92"/>
      <c r="O881" s="33"/>
    </row>
    <row r="882" spans="7:15" s="91" customFormat="1" ht="20.100000000000001" customHeight="1" x14ac:dyDescent="0.55000000000000004">
      <c r="G882" s="41"/>
      <c r="K882" s="92"/>
      <c r="L882" s="92"/>
      <c r="O882" s="33"/>
    </row>
    <row r="883" spans="7:15" s="91" customFormat="1" ht="20.100000000000001" customHeight="1" x14ac:dyDescent="0.55000000000000004">
      <c r="G883" s="41"/>
      <c r="K883" s="92"/>
      <c r="L883" s="92"/>
      <c r="O883" s="33"/>
    </row>
    <row r="884" spans="7:15" s="91" customFormat="1" ht="20.100000000000001" customHeight="1" x14ac:dyDescent="0.55000000000000004">
      <c r="G884" s="41"/>
      <c r="K884" s="92"/>
      <c r="L884" s="92"/>
      <c r="O884" s="33"/>
    </row>
    <row r="885" spans="7:15" s="91" customFormat="1" ht="20.100000000000001" customHeight="1" x14ac:dyDescent="0.55000000000000004">
      <c r="G885" s="41"/>
      <c r="K885" s="92"/>
      <c r="L885" s="92"/>
      <c r="O885" s="33"/>
    </row>
    <row r="886" spans="7:15" s="91" customFormat="1" ht="20.100000000000001" customHeight="1" x14ac:dyDescent="0.55000000000000004">
      <c r="G886" s="41"/>
      <c r="K886" s="92"/>
      <c r="L886" s="92"/>
      <c r="O886" s="33"/>
    </row>
    <row r="887" spans="7:15" s="91" customFormat="1" ht="20.100000000000001" customHeight="1" x14ac:dyDescent="0.55000000000000004">
      <c r="G887" s="41"/>
      <c r="K887" s="92"/>
      <c r="L887" s="92"/>
      <c r="O887" s="33"/>
    </row>
    <row r="888" spans="7:15" s="91" customFormat="1" ht="20.100000000000001" customHeight="1" x14ac:dyDescent="0.55000000000000004">
      <c r="G888" s="41"/>
      <c r="K888" s="92"/>
      <c r="L888" s="92"/>
      <c r="O888" s="33"/>
    </row>
    <row r="889" spans="7:15" s="91" customFormat="1" ht="20.100000000000001" customHeight="1" x14ac:dyDescent="0.55000000000000004">
      <c r="G889" s="41"/>
      <c r="K889" s="92"/>
      <c r="L889" s="92"/>
      <c r="O889" s="33"/>
    </row>
    <row r="890" spans="7:15" s="91" customFormat="1" ht="20.100000000000001" customHeight="1" x14ac:dyDescent="0.55000000000000004">
      <c r="G890" s="41"/>
      <c r="K890" s="92"/>
      <c r="L890" s="92"/>
      <c r="O890" s="33"/>
    </row>
    <row r="891" spans="7:15" s="91" customFormat="1" ht="20.100000000000001" customHeight="1" x14ac:dyDescent="0.55000000000000004">
      <c r="G891" s="41"/>
      <c r="K891" s="92"/>
      <c r="L891" s="92"/>
      <c r="O891" s="33"/>
    </row>
    <row r="892" spans="7:15" s="91" customFormat="1" ht="20.100000000000001" customHeight="1" x14ac:dyDescent="0.55000000000000004">
      <c r="G892" s="41"/>
      <c r="K892" s="92"/>
      <c r="L892" s="92"/>
      <c r="O892" s="33"/>
    </row>
  </sheetData>
  <mergeCells count="59">
    <mergeCell ref="N47:N49"/>
    <mergeCell ref="C50:J50"/>
    <mergeCell ref="C31:H31"/>
    <mergeCell ref="C37:H37"/>
    <mergeCell ref="C22:J22"/>
    <mergeCell ref="C42:J42"/>
    <mergeCell ref="C30:N30"/>
    <mergeCell ref="C46:H46"/>
    <mergeCell ref="N39:N41"/>
    <mergeCell ref="N43:N45"/>
    <mergeCell ref="N27:N29"/>
    <mergeCell ref="E32:F32"/>
    <mergeCell ref="N32:N36"/>
    <mergeCell ref="C33:D33"/>
    <mergeCell ref="E33:F33"/>
    <mergeCell ref="C34:D34"/>
    <mergeCell ref="C3:H3"/>
    <mergeCell ref="C10:H10"/>
    <mergeCell ref="C38:H38"/>
    <mergeCell ref="C55:H55"/>
    <mergeCell ref="C54:M54"/>
    <mergeCell ref="C9:H9"/>
    <mergeCell ref="C14:H14"/>
    <mergeCell ref="C18:J18"/>
    <mergeCell ref="C26:K26"/>
    <mergeCell ref="K42:L42"/>
    <mergeCell ref="E34:F34"/>
    <mergeCell ref="C35:D35"/>
    <mergeCell ref="E35:F35"/>
    <mergeCell ref="C36:D36"/>
    <mergeCell ref="E36:F36"/>
    <mergeCell ref="C32:D32"/>
    <mergeCell ref="N51:N53"/>
    <mergeCell ref="C56:D56"/>
    <mergeCell ref="E56:F56"/>
    <mergeCell ref="N56:N60"/>
    <mergeCell ref="C57:D57"/>
    <mergeCell ref="E57:F57"/>
    <mergeCell ref="C58:D58"/>
    <mergeCell ref="E58:F58"/>
    <mergeCell ref="C59:D59"/>
    <mergeCell ref="E59:F59"/>
    <mergeCell ref="C60:D60"/>
    <mergeCell ref="E60:F60"/>
    <mergeCell ref="N15:N17"/>
    <mergeCell ref="N19:N21"/>
    <mergeCell ref="N23:N25"/>
    <mergeCell ref="C8:D8"/>
    <mergeCell ref="E8:F8"/>
    <mergeCell ref="N11:N13"/>
    <mergeCell ref="C4:D4"/>
    <mergeCell ref="E4:F4"/>
    <mergeCell ref="N4:N8"/>
    <mergeCell ref="C5:D5"/>
    <mergeCell ref="E5:F5"/>
    <mergeCell ref="C6:D6"/>
    <mergeCell ref="E6:F6"/>
    <mergeCell ref="C7:D7"/>
    <mergeCell ref="E7:F7"/>
  </mergeCells>
  <pageMargins left="0.7" right="0.7" top="0.75" bottom="0.75" header="0.3" footer="0.3"/>
  <pageSetup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div split</vt:lpstr>
      <vt:lpstr>RUNNING ORDER</vt:lpstr>
      <vt:lpstr>Sheet3</vt:lpstr>
      <vt:lpstr>'RUNNING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2021-06-09T12:28:06Z</cp:lastPrinted>
  <dcterms:created xsi:type="dcterms:W3CDTF">2021-03-10T10:40:35Z</dcterms:created>
  <dcterms:modified xsi:type="dcterms:W3CDTF">2021-06-09T12:28:27Z</dcterms:modified>
</cp:coreProperties>
</file>