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checkCompatibility="1" autoCompressPictures="0"/>
  <bookViews>
    <workbookView xWindow="0" yWindow="0" windowWidth="38400" windowHeight="21080" tabRatio="500"/>
  </bookViews>
  <sheets>
    <sheet name="FOR WEBSITE" sheetId="4" r:id="rId1"/>
    <sheet name="Sheet2" sheetId="2" r:id="rId2"/>
  </sheets>
  <definedNames>
    <definedName name="_xlnm.Print_Area" localSheetId="0">'FOR WEBSITE'!$B$1:$M$36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8" i="4" l="1"/>
  <c r="J17" i="4"/>
  <c r="J16" i="4"/>
  <c r="J15" i="4"/>
  <c r="J13" i="4"/>
  <c r="J12" i="4"/>
  <c r="J5" i="4"/>
  <c r="J6" i="4"/>
  <c r="J7" i="4"/>
  <c r="J9" i="4"/>
  <c r="J10" i="4"/>
  <c r="J11" i="4"/>
  <c r="J20" i="4"/>
  <c r="J21" i="4"/>
  <c r="J22" i="4"/>
  <c r="J23" i="4"/>
  <c r="J24" i="4"/>
  <c r="J26" i="4"/>
  <c r="J27" i="4"/>
  <c r="J28" i="4"/>
  <c r="J29" i="4"/>
  <c r="J31" i="4"/>
  <c r="J33" i="4"/>
  <c r="J34" i="4"/>
  <c r="J32" i="4"/>
  <c r="J35" i="4"/>
  <c r="T37" i="4"/>
  <c r="P37" i="4"/>
  <c r="Q37" i="4"/>
  <c r="R37" i="4"/>
  <c r="S37" i="4"/>
  <c r="U37" i="4"/>
  <c r="V37" i="4"/>
  <c r="O37" i="4"/>
  <c r="N37" i="4"/>
</calcChain>
</file>

<file path=xl/sharedStrings.xml><?xml version="1.0" encoding="utf-8"?>
<sst xmlns="http://schemas.openxmlformats.org/spreadsheetml/2006/main" count="121" uniqueCount="39">
  <si>
    <t>Hit N Burn</t>
  </si>
  <si>
    <t>VS</t>
  </si>
  <si>
    <t>RIGHT LANE</t>
  </si>
  <si>
    <t>LEFT LANE</t>
  </si>
  <si>
    <t>SEED TIME</t>
  </si>
  <si>
    <t xml:space="preserve">Race No. </t>
  </si>
  <si>
    <t>Division</t>
  </si>
  <si>
    <t xml:space="preserve">Approx Time </t>
  </si>
  <si>
    <t>Burn N Bolt</t>
  </si>
  <si>
    <t>Airborne Special Ops</t>
  </si>
  <si>
    <t>Airborne Hornets</t>
  </si>
  <si>
    <t>Backyard Buddies</t>
  </si>
  <si>
    <t>3</t>
  </si>
  <si>
    <t>1</t>
  </si>
  <si>
    <t>All Dog Sports Spectacular - 27th August, 2017</t>
  </si>
  <si>
    <t>RASCALS</t>
  </si>
  <si>
    <t>HORNETS</t>
  </si>
  <si>
    <t xml:space="preserve"> </t>
  </si>
  <si>
    <t>Flyball Fanatics</t>
  </si>
  <si>
    <t>Luvadog Regardless</t>
  </si>
  <si>
    <t>Right Awesome</t>
  </si>
  <si>
    <t>Pine Rivers Rascals</t>
  </si>
  <si>
    <t>1/2</t>
  </si>
  <si>
    <t>2/1</t>
  </si>
  <si>
    <t xml:space="preserve">1  </t>
  </si>
  <si>
    <t>B N B</t>
  </si>
  <si>
    <t>SPEC OPS</t>
  </si>
  <si>
    <t>FF</t>
  </si>
  <si>
    <t>LUVADOG</t>
  </si>
  <si>
    <t>H N B</t>
  </si>
  <si>
    <t>BB</t>
  </si>
  <si>
    <t>4/3</t>
  </si>
  <si>
    <t>5</t>
  </si>
  <si>
    <t>15 minute break</t>
  </si>
  <si>
    <t>1 hour lunch break</t>
  </si>
  <si>
    <t>R  AWE</t>
  </si>
  <si>
    <t>3/4</t>
  </si>
  <si>
    <t xml:space="preserve">3 </t>
  </si>
  <si>
    <t>Times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</si>
</sst>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26"/>
      <name val="Calibri"/>
      <scheme val="minor"/>
    </font>
    <font>
      <sz val="26"/>
      <color theme="1"/>
      <name val="Calibri"/>
      <scheme val="minor"/>
    </font>
    <font>
      <sz val="26"/>
      <color rgb="FFFF0000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67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8">
    <xf numFmtId="0" fontId="0" fillId="0" borderId="0" xfId="0"/>
    <xf numFmtId="164" fontId="0" fillId="0" borderId="0" xfId="0" applyNumberFormat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3" borderId="1" xfId="0" applyFont="1" applyFill="1" applyBorder="1"/>
    <xf numFmtId="0" fontId="4" fillId="0" borderId="1" xfId="0" applyFont="1" applyFill="1" applyBorder="1" applyAlignment="1">
      <alignment horizontal="center"/>
    </xf>
    <xf numFmtId="0" fontId="6" fillId="0" borderId="1" xfId="0" applyFont="1" applyBorder="1"/>
    <xf numFmtId="49" fontId="4" fillId="2" borderId="1" xfId="0" applyNumberFormat="1" applyFont="1" applyFill="1" applyBorder="1" applyAlignment="1">
      <alignment horizontal="center"/>
    </xf>
    <xf numFmtId="20" fontId="4" fillId="2" borderId="1" xfId="0" applyNumberFormat="1" applyFont="1" applyFill="1" applyBorder="1" applyAlignment="1">
      <alignment horizontal="center"/>
    </xf>
    <xf numFmtId="20" fontId="4" fillId="0" borderId="0" xfId="0" applyNumberFormat="1" applyFont="1" applyFill="1" applyBorder="1" applyAlignment="1">
      <alignment horizontal="center"/>
    </xf>
    <xf numFmtId="20" fontId="4" fillId="0" borderId="4" xfId="0" applyNumberFormat="1" applyFont="1" applyFill="1" applyBorder="1"/>
    <xf numFmtId="0" fontId="4" fillId="0" borderId="1" xfId="0" applyFont="1" applyFill="1" applyBorder="1"/>
    <xf numFmtId="0" fontId="4" fillId="5" borderId="1" xfId="0" applyFont="1" applyFill="1" applyBorder="1" applyAlignment="1"/>
    <xf numFmtId="0" fontId="5" fillId="7" borderId="1" xfId="0" applyFont="1" applyFill="1" applyBorder="1"/>
    <xf numFmtId="0" fontId="5" fillId="8" borderId="1" xfId="0" applyFont="1" applyFill="1" applyBorder="1"/>
    <xf numFmtId="0" fontId="5" fillId="6" borderId="1" xfId="0" applyFont="1" applyFill="1" applyBorder="1"/>
    <xf numFmtId="0" fontId="5" fillId="0" borderId="1" xfId="0" applyFont="1" applyBorder="1"/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20" fontId="4" fillId="0" borderId="0" xfId="0" applyNumberFormat="1" applyFont="1" applyFill="1"/>
    <xf numFmtId="0" fontId="4" fillId="2" borderId="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4" borderId="1" xfId="0" applyFont="1" applyFill="1" applyBorder="1"/>
    <xf numFmtId="0" fontId="4" fillId="2" borderId="8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6" fillId="0" borderId="1" xfId="0" applyFont="1" applyFill="1" applyBorder="1"/>
    <xf numFmtId="0" fontId="4" fillId="9" borderId="0" xfId="0" applyFont="1" applyFill="1"/>
    <xf numFmtId="0" fontId="4" fillId="3" borderId="0" xfId="0" applyFont="1" applyFill="1"/>
    <xf numFmtId="20" fontId="4" fillId="0" borderId="4" xfId="0" applyNumberFormat="1" applyFont="1" applyFill="1" applyBorder="1" applyAlignment="1"/>
    <xf numFmtId="0" fontId="4" fillId="0" borderId="4" xfId="0" applyFont="1" applyFill="1" applyBorder="1" applyAlignment="1">
      <alignment horizontal="center"/>
    </xf>
  </cellXfs>
  <cellStyles count="67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220135</xdr:colOff>
      <xdr:row>0</xdr:row>
      <xdr:rowOff>2607734</xdr:rowOff>
    </xdr:from>
    <xdr:to>
      <xdr:col>4</xdr:col>
      <xdr:colOff>423333</xdr:colOff>
      <xdr:row>1</xdr:row>
      <xdr:rowOff>2836332</xdr:rowOff>
    </xdr:to>
    <xdr:pic>
      <xdr:nvPicPr>
        <xdr:cNvPr id="2" name="Picture 1" descr="dogs qld 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135" y="2607734"/>
          <a:ext cx="2827865" cy="2827865"/>
        </a:xfrm>
        <a:prstGeom prst="rect">
          <a:avLst/>
        </a:prstGeom>
      </xdr:spPr>
    </xdr:pic>
    <xdr:clientData/>
  </xdr:twoCellAnchor>
  <xdr:twoCellAnchor editAs="oneCell">
    <xdr:from>
      <xdr:col>7</xdr:col>
      <xdr:colOff>203200</xdr:colOff>
      <xdr:row>1</xdr:row>
      <xdr:rowOff>16933</xdr:rowOff>
    </xdr:from>
    <xdr:to>
      <xdr:col>9</xdr:col>
      <xdr:colOff>491066</xdr:colOff>
      <xdr:row>1</xdr:row>
      <xdr:rowOff>2840941</xdr:rowOff>
    </xdr:to>
    <xdr:pic>
      <xdr:nvPicPr>
        <xdr:cNvPr id="3" name="Picture 2" descr="ap logo final 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8800" y="914400"/>
          <a:ext cx="3166533" cy="2824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7"/>
  <sheetViews>
    <sheetView tabSelected="1" view="pageBreakPreview" topLeftCell="A10" zoomScale="75" zoomScaleNormal="75" zoomScalePageLayoutView="75" workbookViewId="0">
      <selection activeCell="D38" sqref="D38"/>
    </sheetView>
  </sheetViews>
  <sheetFormatPr baseColWidth="10" defaultColWidth="10.83203125" defaultRowHeight="33" x14ac:dyDescent="0"/>
  <cols>
    <col min="1" max="1" width="10.83203125" style="3"/>
    <col min="2" max="2" width="2.33203125" style="3" customWidth="1"/>
    <col min="3" max="3" width="13.6640625" style="4" customWidth="1"/>
    <col min="4" max="4" width="20.6640625" style="4" customWidth="1"/>
    <col min="5" max="5" width="39.33203125" style="4" customWidth="1"/>
    <col min="6" max="6" width="10" style="4" customWidth="1"/>
    <col min="7" max="7" width="45" style="4" customWidth="1"/>
    <col min="8" max="8" width="20.33203125" style="4" customWidth="1"/>
    <col min="9" max="9" width="17.33203125" style="5" customWidth="1"/>
    <col min="10" max="10" width="15.83203125" style="4" customWidth="1"/>
    <col min="11" max="11" width="3" style="6" customWidth="1"/>
    <col min="12" max="12" width="11.1640625" style="3" hidden="1" customWidth="1"/>
    <col min="13" max="13" width="1.83203125" style="3" hidden="1" customWidth="1"/>
    <col min="14" max="14" width="14" style="3" hidden="1" customWidth="1"/>
    <col min="15" max="15" width="14" style="4" hidden="1" customWidth="1"/>
    <col min="16" max="16" width="8.1640625" style="3" hidden="1" customWidth="1"/>
    <col min="17" max="17" width="14" style="4" hidden="1" customWidth="1"/>
    <col min="18" max="22" width="14" style="3" hidden="1" customWidth="1"/>
    <col min="23" max="23" width="6.33203125" style="3" hidden="1" customWidth="1"/>
    <col min="24" max="16384" width="10.83203125" style="3"/>
  </cols>
  <sheetData>
    <row r="1" spans="3:22" ht="71" customHeight="1"/>
    <row r="2" spans="3:22" ht="228" customHeight="1">
      <c r="C2" s="2" t="s">
        <v>14</v>
      </c>
      <c r="D2" s="2"/>
      <c r="E2" s="2"/>
      <c r="F2" s="2"/>
      <c r="G2" s="2"/>
      <c r="H2" s="2"/>
      <c r="I2" s="2"/>
      <c r="J2" s="2"/>
      <c r="K2" s="7"/>
      <c r="N2" s="4"/>
      <c r="O2" s="7"/>
      <c r="P2" s="8"/>
      <c r="Q2" s="7"/>
      <c r="R2" s="8"/>
      <c r="S2" s="8"/>
      <c r="T2" s="5"/>
    </row>
    <row r="3" spans="3:22" s="9" customFormat="1" ht="65" customHeight="1">
      <c r="C3" s="10" t="s">
        <v>5</v>
      </c>
      <c r="D3" s="10" t="s">
        <v>4</v>
      </c>
      <c r="E3" s="10" t="s">
        <v>3</v>
      </c>
      <c r="F3" s="10" t="s">
        <v>1</v>
      </c>
      <c r="G3" s="10" t="s">
        <v>2</v>
      </c>
      <c r="H3" s="10" t="s">
        <v>4</v>
      </c>
      <c r="I3" s="11" t="s">
        <v>6</v>
      </c>
      <c r="J3" s="10" t="s">
        <v>7</v>
      </c>
      <c r="K3" s="12"/>
      <c r="L3" s="13" t="s">
        <v>38</v>
      </c>
      <c r="M3" s="14"/>
      <c r="N3" s="15" t="s">
        <v>25</v>
      </c>
      <c r="O3" s="16" t="s">
        <v>26</v>
      </c>
      <c r="P3" s="15" t="s">
        <v>27</v>
      </c>
      <c r="Q3" s="16" t="s">
        <v>28</v>
      </c>
      <c r="R3" s="15" t="s">
        <v>35</v>
      </c>
      <c r="S3" s="15" t="s">
        <v>15</v>
      </c>
      <c r="T3" s="15" t="s">
        <v>16</v>
      </c>
      <c r="U3" s="15" t="s">
        <v>29</v>
      </c>
      <c r="V3" s="15" t="s">
        <v>30</v>
      </c>
    </row>
    <row r="4" spans="3:22" ht="35" customHeight="1">
      <c r="C4" s="17">
        <v>1</v>
      </c>
      <c r="D4" s="18">
        <v>20.263000000000002</v>
      </c>
      <c r="E4" s="19" t="s">
        <v>18</v>
      </c>
      <c r="F4" s="20" t="s">
        <v>1</v>
      </c>
      <c r="G4" s="21" t="s">
        <v>8</v>
      </c>
      <c r="H4" s="18">
        <v>18.05</v>
      </c>
      <c r="I4" s="22" t="s">
        <v>23</v>
      </c>
      <c r="J4" s="23">
        <v>0.39583333333333331</v>
      </c>
      <c r="K4" s="24"/>
      <c r="L4" s="25">
        <v>5.5555555555555558E-3</v>
      </c>
      <c r="M4" s="14"/>
      <c r="N4" s="26">
        <v>1</v>
      </c>
      <c r="O4" s="20"/>
      <c r="P4" s="26">
        <v>1</v>
      </c>
      <c r="Q4" s="20"/>
      <c r="R4" s="26"/>
      <c r="S4" s="26"/>
      <c r="T4" s="26"/>
      <c r="U4" s="26"/>
      <c r="V4" s="26"/>
    </row>
    <row r="5" spans="3:22" ht="35" customHeight="1">
      <c r="C5" s="17">
        <v>2</v>
      </c>
      <c r="D5" s="18">
        <v>23.683</v>
      </c>
      <c r="E5" s="27" t="s">
        <v>10</v>
      </c>
      <c r="F5" s="20" t="s">
        <v>1</v>
      </c>
      <c r="G5" s="28" t="s">
        <v>19</v>
      </c>
      <c r="H5" s="18">
        <v>22.350999999999999</v>
      </c>
      <c r="I5" s="22" t="s">
        <v>31</v>
      </c>
      <c r="J5" s="23">
        <f>SUM(J4+L4)</f>
        <v>0.40138888888888885</v>
      </c>
      <c r="K5" s="24"/>
      <c r="L5" s="25">
        <v>5.5555555555555558E-3</v>
      </c>
      <c r="M5" s="14"/>
      <c r="N5" s="26"/>
      <c r="O5" s="20"/>
      <c r="P5" s="26"/>
      <c r="Q5" s="20">
        <v>1</v>
      </c>
      <c r="R5" s="26"/>
      <c r="S5" s="26"/>
      <c r="T5" s="26">
        <v>1</v>
      </c>
      <c r="U5" s="26"/>
      <c r="V5" s="26"/>
    </row>
    <row r="6" spans="3:22" ht="35" customHeight="1">
      <c r="C6" s="17">
        <v>3</v>
      </c>
      <c r="D6" s="18">
        <v>22.402999999999999</v>
      </c>
      <c r="E6" s="29" t="s">
        <v>20</v>
      </c>
      <c r="F6" s="20" t="s">
        <v>1</v>
      </c>
      <c r="G6" s="30" t="s">
        <v>21</v>
      </c>
      <c r="H6" s="18">
        <v>22.7</v>
      </c>
      <c r="I6" s="22" t="s">
        <v>12</v>
      </c>
      <c r="J6" s="23">
        <f>SUM(J5+L5)</f>
        <v>0.40694444444444439</v>
      </c>
      <c r="K6" s="24"/>
      <c r="L6" s="25">
        <v>5.5555555555555558E-3</v>
      </c>
      <c r="M6" s="14"/>
      <c r="N6" s="26"/>
      <c r="O6" s="20"/>
      <c r="P6" s="26"/>
      <c r="Q6" s="20"/>
      <c r="R6" s="26">
        <v>1</v>
      </c>
      <c r="S6" s="26">
        <v>1</v>
      </c>
      <c r="T6" s="26"/>
      <c r="U6" s="26"/>
      <c r="V6" s="26"/>
    </row>
    <row r="7" spans="3:22" ht="35" customHeight="1">
      <c r="C7" s="17">
        <v>4</v>
      </c>
      <c r="D7" s="18">
        <v>25.8</v>
      </c>
      <c r="E7" s="31" t="s">
        <v>0</v>
      </c>
      <c r="F7" s="20" t="s">
        <v>1</v>
      </c>
      <c r="G7" s="31" t="s">
        <v>11</v>
      </c>
      <c r="H7" s="18">
        <v>26.081</v>
      </c>
      <c r="I7" s="22" t="s">
        <v>32</v>
      </c>
      <c r="J7" s="23">
        <f t="shared" ref="J7" si="0">SUM(J6+L6)</f>
        <v>0.41249999999999992</v>
      </c>
      <c r="K7" s="24"/>
      <c r="L7" s="25">
        <v>1.0416666666666666E-2</v>
      </c>
      <c r="M7" s="14"/>
      <c r="N7" s="26"/>
      <c r="O7" s="20"/>
      <c r="P7" s="26"/>
      <c r="Q7" s="20"/>
      <c r="R7" s="26"/>
      <c r="S7" s="26"/>
      <c r="T7" s="26"/>
      <c r="U7" s="26">
        <v>1</v>
      </c>
      <c r="V7" s="26">
        <v>1</v>
      </c>
    </row>
    <row r="8" spans="3:22" ht="37" customHeight="1">
      <c r="C8" s="32" t="s">
        <v>33</v>
      </c>
      <c r="D8" s="33"/>
      <c r="E8" s="33"/>
      <c r="F8" s="33"/>
      <c r="G8" s="33"/>
      <c r="H8" s="33"/>
      <c r="I8" s="33"/>
      <c r="J8" s="34"/>
      <c r="L8" s="35"/>
      <c r="M8" s="14"/>
      <c r="N8" s="36"/>
      <c r="O8" s="37"/>
      <c r="P8" s="37"/>
      <c r="Q8" s="37"/>
      <c r="R8" s="37"/>
      <c r="S8" s="37"/>
      <c r="T8" s="37"/>
      <c r="U8" s="37"/>
      <c r="V8" s="38"/>
    </row>
    <row r="9" spans="3:22" ht="40" customHeight="1">
      <c r="C9" s="17">
        <v>5</v>
      </c>
      <c r="D9" s="18">
        <v>18.329000000000001</v>
      </c>
      <c r="E9" s="39" t="s">
        <v>9</v>
      </c>
      <c r="F9" s="20" t="s">
        <v>1</v>
      </c>
      <c r="G9" s="19" t="s">
        <v>18</v>
      </c>
      <c r="H9" s="18">
        <v>20.263000000000002</v>
      </c>
      <c r="I9" s="22" t="s">
        <v>22</v>
      </c>
      <c r="J9" s="23">
        <f>SUM(J7+L7)</f>
        <v>0.42291666666666661</v>
      </c>
      <c r="K9" s="24"/>
      <c r="L9" s="25">
        <v>5.5555555555555558E-3</v>
      </c>
      <c r="M9" s="14"/>
      <c r="N9" s="26"/>
      <c r="O9" s="20">
        <v>1</v>
      </c>
      <c r="P9" s="26">
        <v>1</v>
      </c>
      <c r="Q9" s="20"/>
      <c r="R9" s="26"/>
      <c r="S9" s="26"/>
      <c r="T9" s="26"/>
      <c r="U9" s="26"/>
      <c r="V9" s="26"/>
    </row>
    <row r="10" spans="3:22" ht="40" customHeight="1">
      <c r="C10" s="17">
        <v>6</v>
      </c>
      <c r="D10" s="18">
        <v>22.350999999999999</v>
      </c>
      <c r="E10" s="28" t="s">
        <v>19</v>
      </c>
      <c r="F10" s="20" t="s">
        <v>1</v>
      </c>
      <c r="G10" s="30" t="s">
        <v>21</v>
      </c>
      <c r="H10" s="18">
        <v>22.7</v>
      </c>
      <c r="I10" s="22" t="s">
        <v>12</v>
      </c>
      <c r="J10" s="23">
        <f>SUM(J9+L10)</f>
        <v>0.42847222222222214</v>
      </c>
      <c r="K10" s="24"/>
      <c r="L10" s="25">
        <v>5.5555555555555558E-3</v>
      </c>
      <c r="M10" s="14"/>
      <c r="N10" s="26"/>
      <c r="O10" s="20"/>
      <c r="P10" s="26"/>
      <c r="Q10" s="20">
        <v>1</v>
      </c>
      <c r="R10" s="26"/>
      <c r="S10" s="26">
        <v>1</v>
      </c>
      <c r="T10" s="26"/>
      <c r="U10" s="26"/>
      <c r="V10" s="26"/>
    </row>
    <row r="11" spans="3:22" ht="40" customHeight="1">
      <c r="C11" s="17">
        <v>7</v>
      </c>
      <c r="D11" s="18">
        <v>23.683</v>
      </c>
      <c r="E11" s="27" t="s">
        <v>10</v>
      </c>
      <c r="F11" s="20" t="s">
        <v>1</v>
      </c>
      <c r="G11" s="29" t="s">
        <v>20</v>
      </c>
      <c r="H11" s="18">
        <v>22.402999999999999</v>
      </c>
      <c r="I11" s="22" t="s">
        <v>31</v>
      </c>
      <c r="J11" s="23">
        <f>SUM(J10+L12)</f>
        <v>0.43402777777777768</v>
      </c>
      <c r="K11" s="24"/>
      <c r="L11" s="25">
        <v>5.5555555555555558E-3</v>
      </c>
      <c r="M11" s="14"/>
      <c r="N11" s="26"/>
      <c r="O11" s="20"/>
      <c r="P11" s="26"/>
      <c r="Q11" s="20"/>
      <c r="R11" s="26">
        <v>1</v>
      </c>
      <c r="S11" s="26"/>
      <c r="T11" s="26">
        <v>1</v>
      </c>
      <c r="U11" s="26"/>
      <c r="V11" s="26"/>
    </row>
    <row r="12" spans="3:22" ht="40" customHeight="1">
      <c r="C12" s="17">
        <v>8</v>
      </c>
      <c r="D12" s="18">
        <v>26.081</v>
      </c>
      <c r="E12" s="31" t="s">
        <v>11</v>
      </c>
      <c r="F12" s="20" t="s">
        <v>1</v>
      </c>
      <c r="G12" s="31" t="s">
        <v>0</v>
      </c>
      <c r="H12" s="18">
        <v>25.8</v>
      </c>
      <c r="I12" s="22" t="s">
        <v>32</v>
      </c>
      <c r="J12" s="23">
        <f>SUM(J11+L10)</f>
        <v>0.43958333333333321</v>
      </c>
      <c r="K12" s="24"/>
      <c r="L12" s="25">
        <v>5.5555555555555558E-3</v>
      </c>
      <c r="M12" s="14"/>
      <c r="N12" s="26"/>
      <c r="O12" s="20"/>
      <c r="P12" s="26"/>
      <c r="Q12" s="20"/>
      <c r="R12" s="26"/>
      <c r="S12" s="26"/>
      <c r="T12" s="26"/>
      <c r="U12" s="26">
        <v>1</v>
      </c>
      <c r="V12" s="26">
        <v>1</v>
      </c>
    </row>
    <row r="13" spans="3:22" ht="40" customHeight="1">
      <c r="C13" s="17">
        <v>9</v>
      </c>
      <c r="D13" s="18">
        <v>18.05</v>
      </c>
      <c r="E13" s="21" t="s">
        <v>8</v>
      </c>
      <c r="F13" s="20"/>
      <c r="G13" s="19" t="s">
        <v>18</v>
      </c>
      <c r="H13" s="18">
        <v>20.263000000000002</v>
      </c>
      <c r="I13" s="22" t="s">
        <v>24</v>
      </c>
      <c r="J13" s="23">
        <f>SUM(J12+L13)</f>
        <v>0.44513888888888875</v>
      </c>
      <c r="K13" s="24"/>
      <c r="L13" s="25">
        <v>5.5555555555555558E-3</v>
      </c>
      <c r="M13" s="14"/>
      <c r="N13" s="26">
        <v>1</v>
      </c>
      <c r="O13" s="20"/>
      <c r="P13" s="20">
        <v>1</v>
      </c>
      <c r="Q13" s="20"/>
      <c r="R13" s="26"/>
      <c r="T13" s="26"/>
      <c r="U13" s="26"/>
      <c r="V13" s="26"/>
    </row>
    <row r="14" spans="3:22" ht="48" customHeight="1">
      <c r="C14" s="32" t="s">
        <v>33</v>
      </c>
      <c r="D14" s="33"/>
      <c r="E14" s="33"/>
      <c r="F14" s="33"/>
      <c r="G14" s="33"/>
      <c r="H14" s="33"/>
      <c r="I14" s="33"/>
      <c r="J14" s="34"/>
      <c r="L14" s="35">
        <v>1.0416666666666666E-2</v>
      </c>
      <c r="M14" s="14"/>
      <c r="N14" s="40"/>
      <c r="O14" s="41"/>
      <c r="P14" s="41"/>
      <c r="Q14" s="41"/>
      <c r="R14" s="41"/>
      <c r="S14" s="41"/>
      <c r="T14" s="41"/>
      <c r="U14" s="41"/>
      <c r="V14" s="42"/>
    </row>
    <row r="15" spans="3:22" ht="39" customHeight="1">
      <c r="C15" s="17">
        <v>10</v>
      </c>
      <c r="D15" s="18">
        <v>18.05</v>
      </c>
      <c r="E15" s="21" t="s">
        <v>8</v>
      </c>
      <c r="F15" s="20" t="s">
        <v>1</v>
      </c>
      <c r="G15" s="39" t="s">
        <v>9</v>
      </c>
      <c r="H15" s="18">
        <v>18.329000000000001</v>
      </c>
      <c r="I15" s="22" t="s">
        <v>13</v>
      </c>
      <c r="J15" s="23">
        <f>SUM(J13+L14)</f>
        <v>0.45555555555555544</v>
      </c>
      <c r="K15" s="24"/>
      <c r="L15" s="25">
        <v>5.5555555555555558E-3</v>
      </c>
      <c r="M15" s="14"/>
      <c r="N15" s="43">
        <v>1</v>
      </c>
      <c r="O15" s="20">
        <v>1</v>
      </c>
      <c r="P15" s="26"/>
      <c r="Q15" s="20"/>
      <c r="R15" s="26"/>
      <c r="S15" s="26"/>
      <c r="T15" s="26"/>
      <c r="U15" s="26"/>
      <c r="V15" s="26"/>
    </row>
    <row r="16" spans="3:22" ht="39" customHeight="1">
      <c r="C16" s="17">
        <v>11</v>
      </c>
      <c r="D16" s="18">
        <v>26.081</v>
      </c>
      <c r="E16" s="31" t="s">
        <v>11</v>
      </c>
      <c r="F16" s="20" t="s">
        <v>1</v>
      </c>
      <c r="G16" s="31" t="s">
        <v>0</v>
      </c>
      <c r="H16" s="18">
        <v>25.8</v>
      </c>
      <c r="I16" s="22" t="s">
        <v>32</v>
      </c>
      <c r="J16" s="23">
        <f>SUM(J15+L13)</f>
        <v>0.46111111111111097</v>
      </c>
      <c r="K16" s="24"/>
      <c r="L16" s="25">
        <v>5.5555555555555558E-3</v>
      </c>
      <c r="M16" s="14"/>
      <c r="N16" s="26"/>
      <c r="O16" s="20"/>
      <c r="P16" s="26"/>
      <c r="Q16" s="20"/>
      <c r="R16" s="26"/>
      <c r="S16" s="26"/>
      <c r="T16" s="26"/>
      <c r="U16" s="43">
        <v>1</v>
      </c>
      <c r="V16" s="43">
        <v>1</v>
      </c>
    </row>
    <row r="17" spans="1:90" ht="39" customHeight="1">
      <c r="C17" s="17">
        <v>12</v>
      </c>
      <c r="D17" s="18">
        <v>22.402999999999999</v>
      </c>
      <c r="E17" s="29" t="s">
        <v>20</v>
      </c>
      <c r="F17" s="20"/>
      <c r="G17" s="28" t="s">
        <v>19</v>
      </c>
      <c r="H17" s="18">
        <v>22.350999999999999</v>
      </c>
      <c r="I17" s="17">
        <v>3</v>
      </c>
      <c r="J17" s="23">
        <f>SUM(J16+L16)</f>
        <v>0.46666666666666651</v>
      </c>
      <c r="K17" s="24"/>
      <c r="L17" s="25">
        <v>5.5555555555555558E-3</v>
      </c>
      <c r="M17" s="14"/>
      <c r="N17" s="26"/>
      <c r="O17" s="20"/>
      <c r="P17" s="26"/>
      <c r="Q17" s="20">
        <v>1</v>
      </c>
      <c r="R17" s="26">
        <v>1</v>
      </c>
      <c r="S17" s="26"/>
      <c r="T17" s="26"/>
      <c r="U17" s="26"/>
      <c r="V17" s="26"/>
    </row>
    <row r="18" spans="1:90" ht="39" customHeight="1">
      <c r="C18" s="17">
        <v>13</v>
      </c>
      <c r="D18" s="18">
        <v>22.7</v>
      </c>
      <c r="E18" s="30" t="s">
        <v>21</v>
      </c>
      <c r="F18" s="20" t="s">
        <v>1</v>
      </c>
      <c r="G18" s="27" t="s">
        <v>10</v>
      </c>
      <c r="H18" s="18">
        <v>23.683</v>
      </c>
      <c r="I18" s="22" t="s">
        <v>12</v>
      </c>
      <c r="J18" s="23">
        <f>SUM(J17+L17)</f>
        <v>0.47222222222222204</v>
      </c>
      <c r="K18" s="24"/>
      <c r="L18" s="25">
        <v>5.5555555555555558E-3</v>
      </c>
      <c r="M18" s="14"/>
      <c r="N18" s="26"/>
      <c r="O18" s="20"/>
      <c r="P18" s="26"/>
      <c r="Q18" s="20"/>
      <c r="R18" s="26"/>
      <c r="S18" s="26">
        <v>1</v>
      </c>
      <c r="T18" s="26">
        <v>1</v>
      </c>
      <c r="U18" s="26"/>
      <c r="V18" s="26"/>
    </row>
    <row r="19" spans="1:90" ht="47" customHeight="1">
      <c r="C19" s="32" t="s">
        <v>33</v>
      </c>
      <c r="D19" s="33"/>
      <c r="E19" s="33"/>
      <c r="F19" s="33"/>
      <c r="G19" s="33"/>
      <c r="H19" s="33"/>
      <c r="I19" s="33"/>
      <c r="J19" s="34"/>
      <c r="L19" s="35">
        <v>1.0416666666666666E-2</v>
      </c>
      <c r="M19" s="14"/>
      <c r="N19" s="36"/>
      <c r="O19" s="37"/>
      <c r="P19" s="37"/>
      <c r="Q19" s="37"/>
      <c r="R19" s="37"/>
      <c r="S19" s="37"/>
      <c r="T19" s="37"/>
      <c r="U19" s="37"/>
      <c r="V19" s="37"/>
    </row>
    <row r="20" spans="1:90" ht="36" customHeight="1">
      <c r="C20" s="17">
        <v>14</v>
      </c>
      <c r="D20" s="18">
        <v>20.263000000000002</v>
      </c>
      <c r="E20" s="19" t="s">
        <v>18</v>
      </c>
      <c r="F20" s="20" t="s">
        <v>1</v>
      </c>
      <c r="G20" s="21" t="s">
        <v>8</v>
      </c>
      <c r="H20" s="18">
        <v>18.05</v>
      </c>
      <c r="I20" s="22" t="s">
        <v>23</v>
      </c>
      <c r="J20" s="23">
        <f>SUM(J18+L19)</f>
        <v>0.48263888888888873</v>
      </c>
      <c r="K20" s="24"/>
      <c r="L20" s="25">
        <v>5.5555555555555558E-3</v>
      </c>
      <c r="M20" s="14"/>
      <c r="N20" s="43">
        <v>1</v>
      </c>
      <c r="O20" s="20"/>
      <c r="P20" s="26">
        <v>1</v>
      </c>
      <c r="Q20" s="20"/>
      <c r="R20" s="26"/>
      <c r="S20" s="26"/>
      <c r="T20" s="26"/>
      <c r="U20" s="26"/>
      <c r="V20" s="26"/>
    </row>
    <row r="21" spans="1:90" ht="36" customHeight="1">
      <c r="C21" s="17">
        <v>15</v>
      </c>
      <c r="D21" s="18">
        <v>22.402999999999999</v>
      </c>
      <c r="E21" s="29" t="s">
        <v>20</v>
      </c>
      <c r="F21" s="20"/>
      <c r="G21" s="27" t="s">
        <v>10</v>
      </c>
      <c r="H21" s="18">
        <v>23.683</v>
      </c>
      <c r="I21" s="22" t="s">
        <v>36</v>
      </c>
      <c r="J21" s="23">
        <f>SUM(J20+L20)</f>
        <v>0.48819444444444426</v>
      </c>
      <c r="K21" s="24"/>
      <c r="L21" s="25">
        <v>5.5555555555555558E-3</v>
      </c>
      <c r="M21" s="14"/>
      <c r="N21" s="26"/>
      <c r="O21" s="20"/>
      <c r="P21" s="26"/>
      <c r="Q21" s="20"/>
      <c r="R21" s="26">
        <v>1</v>
      </c>
      <c r="S21" s="26"/>
      <c r="T21" s="26">
        <v>1</v>
      </c>
      <c r="U21" s="26"/>
      <c r="V21" s="26"/>
    </row>
    <row r="22" spans="1:90" ht="36" customHeight="1">
      <c r="C22" s="17">
        <v>16</v>
      </c>
      <c r="D22" s="18">
        <v>22.7</v>
      </c>
      <c r="E22" s="30" t="s">
        <v>21</v>
      </c>
      <c r="F22" s="20"/>
      <c r="G22" s="28" t="s">
        <v>19</v>
      </c>
      <c r="H22" s="18">
        <v>22.350999999999999</v>
      </c>
      <c r="I22" s="17">
        <v>3</v>
      </c>
      <c r="J22" s="23">
        <f t="shared" ref="J22:J24" si="1">SUM(J21+L21)</f>
        <v>0.4937499999999998</v>
      </c>
      <c r="K22" s="24"/>
      <c r="L22" s="25">
        <v>5.5555555555555558E-3</v>
      </c>
      <c r="M22" s="14"/>
      <c r="N22" s="26" t="s">
        <v>17</v>
      </c>
      <c r="O22" s="20"/>
      <c r="P22" s="26"/>
      <c r="Q22" s="20">
        <v>1</v>
      </c>
      <c r="R22" s="26"/>
      <c r="S22" s="26">
        <v>1</v>
      </c>
      <c r="T22" s="26"/>
    </row>
    <row r="23" spans="1:90" ht="36" customHeight="1">
      <c r="C23" s="17">
        <v>17</v>
      </c>
      <c r="D23" s="18">
        <v>25.8</v>
      </c>
      <c r="E23" s="31" t="s">
        <v>0</v>
      </c>
      <c r="F23" s="20" t="s">
        <v>1</v>
      </c>
      <c r="G23" s="31" t="s">
        <v>11</v>
      </c>
      <c r="H23" s="18">
        <v>26.081</v>
      </c>
      <c r="I23" s="22" t="s">
        <v>32</v>
      </c>
      <c r="J23" s="23">
        <f t="shared" si="1"/>
        <v>0.49930555555555534</v>
      </c>
      <c r="K23" s="24"/>
      <c r="L23" s="25">
        <v>5.5555555555555558E-3</v>
      </c>
      <c r="M23" s="14"/>
      <c r="N23" s="26"/>
      <c r="O23" s="20"/>
      <c r="P23" s="26"/>
      <c r="Q23" s="20"/>
      <c r="R23" s="26"/>
      <c r="S23" s="26"/>
      <c r="T23" s="26"/>
      <c r="U23" s="26">
        <v>1</v>
      </c>
      <c r="V23" s="26">
        <v>1</v>
      </c>
    </row>
    <row r="24" spans="1:90" s="44" customFormat="1" ht="36" customHeight="1">
      <c r="A24" s="3"/>
      <c r="B24" s="3"/>
      <c r="C24" s="17">
        <v>18</v>
      </c>
      <c r="D24" s="18">
        <v>18.329000000000001</v>
      </c>
      <c r="E24" s="39" t="s">
        <v>9</v>
      </c>
      <c r="F24" s="20"/>
      <c r="G24" s="21" t="s">
        <v>8</v>
      </c>
      <c r="H24" s="18">
        <v>18.05</v>
      </c>
      <c r="I24" s="17">
        <v>1</v>
      </c>
      <c r="J24" s="23">
        <f t="shared" si="1"/>
        <v>0.50486111111111087</v>
      </c>
      <c r="K24" s="24"/>
      <c r="L24" s="25">
        <v>5.5555555555555558E-3</v>
      </c>
      <c r="M24" s="14"/>
      <c r="N24" s="43">
        <v>1</v>
      </c>
      <c r="O24" s="20">
        <v>1</v>
      </c>
      <c r="P24" s="26"/>
      <c r="Q24" s="20"/>
      <c r="R24" s="26"/>
      <c r="S24" s="26"/>
      <c r="T24" s="26"/>
      <c r="U24" s="26"/>
      <c r="V24" s="26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</row>
    <row r="25" spans="1:90" s="45" customFormat="1" ht="38" customHeight="1">
      <c r="A25" s="3"/>
      <c r="B25" s="3"/>
      <c r="C25" s="32" t="s">
        <v>34</v>
      </c>
      <c r="D25" s="33"/>
      <c r="E25" s="33"/>
      <c r="F25" s="33"/>
      <c r="G25" s="33"/>
      <c r="H25" s="33"/>
      <c r="I25" s="33"/>
      <c r="J25" s="34"/>
      <c r="K25" s="6"/>
      <c r="L25" s="35">
        <v>4.1666666666666664E-2</v>
      </c>
      <c r="M25" s="3"/>
      <c r="N25" s="37"/>
      <c r="O25" s="37"/>
      <c r="P25" s="37"/>
      <c r="Q25" s="37"/>
      <c r="R25" s="37"/>
      <c r="S25" s="37"/>
      <c r="T25" s="37"/>
      <c r="U25" s="37"/>
      <c r="V25" s="3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</row>
    <row r="26" spans="1:90" s="44" customFormat="1" ht="36" customHeight="1">
      <c r="A26" s="3"/>
      <c r="B26" s="3"/>
      <c r="C26" s="17">
        <v>19</v>
      </c>
      <c r="D26" s="18">
        <v>23.683</v>
      </c>
      <c r="E26" s="27" t="s">
        <v>10</v>
      </c>
      <c r="F26" s="20"/>
      <c r="G26" s="30" t="s">
        <v>21</v>
      </c>
      <c r="H26" s="18">
        <v>22.7</v>
      </c>
      <c r="I26" s="22" t="s">
        <v>31</v>
      </c>
      <c r="J26" s="23">
        <f>SUM(J24+L25)</f>
        <v>0.5465277777777775</v>
      </c>
      <c r="K26" s="24"/>
      <c r="L26" s="46">
        <v>5.5555555555555558E-3</v>
      </c>
      <c r="M26" s="47"/>
      <c r="N26" s="20"/>
      <c r="O26" s="20"/>
      <c r="P26" s="26"/>
      <c r="Q26" s="20"/>
      <c r="R26" s="26"/>
      <c r="S26" s="26">
        <v>1</v>
      </c>
      <c r="T26" s="26">
        <v>1</v>
      </c>
      <c r="U26" s="26"/>
      <c r="V26" s="26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</row>
    <row r="27" spans="1:90" ht="36" customHeight="1">
      <c r="C27" s="17">
        <v>20</v>
      </c>
      <c r="D27" s="18">
        <v>22.350999999999999</v>
      </c>
      <c r="E27" s="28" t="s">
        <v>19</v>
      </c>
      <c r="F27" s="20" t="s">
        <v>1</v>
      </c>
      <c r="G27" s="29" t="s">
        <v>20</v>
      </c>
      <c r="H27" s="18">
        <v>22.402999999999999</v>
      </c>
      <c r="I27" s="22" t="s">
        <v>12</v>
      </c>
      <c r="J27" s="23">
        <f>SUM(J26+L26)</f>
        <v>0.55208333333333304</v>
      </c>
      <c r="K27" s="24"/>
      <c r="L27" s="25">
        <v>5.5555555555555558E-3</v>
      </c>
      <c r="M27" s="14"/>
      <c r="N27" s="26"/>
      <c r="O27" s="20"/>
      <c r="P27" s="26"/>
      <c r="Q27" s="20">
        <v>1</v>
      </c>
      <c r="R27" s="26">
        <v>1</v>
      </c>
      <c r="S27" s="26"/>
      <c r="T27" s="26"/>
      <c r="U27" s="26"/>
      <c r="V27" s="26"/>
    </row>
    <row r="28" spans="1:90" ht="36" customHeight="1">
      <c r="C28" s="17">
        <v>21</v>
      </c>
      <c r="D28" s="18">
        <v>18.329000000000001</v>
      </c>
      <c r="E28" s="39" t="s">
        <v>9</v>
      </c>
      <c r="F28" s="20" t="s">
        <v>1</v>
      </c>
      <c r="G28" s="19" t="s">
        <v>18</v>
      </c>
      <c r="H28" s="18">
        <v>20.263000000000002</v>
      </c>
      <c r="I28" s="22" t="s">
        <v>22</v>
      </c>
      <c r="J28" s="23">
        <f t="shared" ref="J28:J29" si="2">SUM(J27+L27)</f>
        <v>0.55763888888888857</v>
      </c>
      <c r="K28" s="24"/>
      <c r="L28" s="25">
        <v>5.5555555555555558E-3</v>
      </c>
      <c r="M28" s="14"/>
      <c r="N28" s="26"/>
      <c r="O28" s="20">
        <v>1</v>
      </c>
      <c r="P28" s="26">
        <v>1</v>
      </c>
      <c r="Q28" s="20"/>
      <c r="R28" s="26"/>
      <c r="S28" s="26"/>
      <c r="T28" s="26"/>
      <c r="U28" s="26"/>
      <c r="V28" s="26"/>
    </row>
    <row r="29" spans="1:90" ht="36" customHeight="1">
      <c r="C29" s="17">
        <v>22</v>
      </c>
      <c r="D29" s="18">
        <v>25.8</v>
      </c>
      <c r="E29" s="31" t="s">
        <v>0</v>
      </c>
      <c r="F29" s="20" t="s">
        <v>1</v>
      </c>
      <c r="G29" s="31" t="s">
        <v>11</v>
      </c>
      <c r="H29" s="18">
        <v>23.683</v>
      </c>
      <c r="I29" s="22" t="s">
        <v>32</v>
      </c>
      <c r="J29" s="23">
        <f t="shared" si="2"/>
        <v>0.56319444444444411</v>
      </c>
      <c r="K29" s="24"/>
      <c r="L29" s="25">
        <v>5.5555555555555558E-3</v>
      </c>
      <c r="M29" s="14"/>
      <c r="N29" s="26"/>
      <c r="O29" s="20"/>
      <c r="P29" s="26"/>
      <c r="Q29" s="20"/>
      <c r="R29" s="26"/>
      <c r="S29" s="26"/>
      <c r="T29" s="26"/>
      <c r="U29" s="43">
        <v>1</v>
      </c>
      <c r="V29" s="43">
        <v>1</v>
      </c>
    </row>
    <row r="30" spans="1:90" ht="41" customHeight="1">
      <c r="C30" s="32" t="s">
        <v>33</v>
      </c>
      <c r="D30" s="33"/>
      <c r="E30" s="33"/>
      <c r="F30" s="33"/>
      <c r="G30" s="33"/>
      <c r="H30" s="33"/>
      <c r="I30" s="33"/>
      <c r="J30" s="34"/>
      <c r="L30" s="35">
        <v>1.0416666666666666E-2</v>
      </c>
      <c r="N30" s="37"/>
      <c r="O30" s="37"/>
      <c r="P30" s="37"/>
      <c r="Q30" s="37"/>
      <c r="R30" s="37"/>
      <c r="S30" s="37"/>
      <c r="T30" s="37"/>
      <c r="U30" s="37"/>
      <c r="V30" s="37"/>
    </row>
    <row r="31" spans="1:90" ht="41" customHeight="1">
      <c r="C31" s="17">
        <v>23</v>
      </c>
      <c r="D31" s="18">
        <v>18.05</v>
      </c>
      <c r="E31" s="21" t="s">
        <v>8</v>
      </c>
      <c r="F31" s="20" t="s">
        <v>1</v>
      </c>
      <c r="G31" s="39" t="s">
        <v>9</v>
      </c>
      <c r="H31" s="18">
        <v>18.329000000000001</v>
      </c>
      <c r="I31" s="22" t="s">
        <v>24</v>
      </c>
      <c r="J31" s="23">
        <f>SUM(J29+L30)</f>
        <v>0.57361111111111074</v>
      </c>
      <c r="K31" s="24"/>
      <c r="L31" s="25">
        <v>5.5555555555555558E-3</v>
      </c>
      <c r="M31" s="14"/>
      <c r="N31" s="26">
        <v>1</v>
      </c>
      <c r="O31" s="20">
        <v>1</v>
      </c>
      <c r="P31" s="26"/>
      <c r="Q31" s="20"/>
      <c r="R31" s="26"/>
      <c r="S31" s="26"/>
      <c r="T31" s="26"/>
      <c r="U31" s="26"/>
      <c r="V31" s="26"/>
    </row>
    <row r="32" spans="1:90" ht="41" customHeight="1">
      <c r="C32" s="17">
        <v>24</v>
      </c>
      <c r="D32" s="18">
        <v>22.7</v>
      </c>
      <c r="E32" s="30" t="s">
        <v>21</v>
      </c>
      <c r="F32" s="20"/>
      <c r="G32" s="29" t="s">
        <v>20</v>
      </c>
      <c r="H32" s="18">
        <v>22.402999999999999</v>
      </c>
      <c r="I32" s="22" t="s">
        <v>37</v>
      </c>
      <c r="J32" s="23">
        <f>SUM(J34+L34)</f>
        <v>0.59027777777777735</v>
      </c>
      <c r="K32" s="24"/>
      <c r="L32" s="25">
        <v>5.5555555555555558E-3</v>
      </c>
      <c r="M32" s="14"/>
      <c r="N32" s="26"/>
      <c r="O32" s="20"/>
      <c r="P32" s="26"/>
      <c r="Q32" s="20"/>
      <c r="R32" s="26">
        <v>1</v>
      </c>
      <c r="S32" s="26">
        <v>1</v>
      </c>
      <c r="T32" s="26"/>
      <c r="U32" s="26"/>
      <c r="V32" s="26"/>
    </row>
    <row r="33" spans="3:22" ht="41" customHeight="1">
      <c r="C33" s="17">
        <v>25</v>
      </c>
      <c r="D33" s="18">
        <v>26.081</v>
      </c>
      <c r="E33" s="31" t="s">
        <v>11</v>
      </c>
      <c r="F33" s="20" t="s">
        <v>1</v>
      </c>
      <c r="G33" s="31" t="s">
        <v>0</v>
      </c>
      <c r="H33" s="18">
        <v>25.8</v>
      </c>
      <c r="I33" s="22" t="s">
        <v>32</v>
      </c>
      <c r="J33" s="23">
        <f>SUM(J31+L31)</f>
        <v>0.57916666666666627</v>
      </c>
      <c r="K33" s="24"/>
      <c r="L33" s="25">
        <v>5.5555555555555558E-3</v>
      </c>
      <c r="M33" s="14"/>
      <c r="N33" s="26"/>
      <c r="O33" s="20"/>
      <c r="P33" s="26"/>
      <c r="Q33" s="20"/>
      <c r="R33" s="26"/>
      <c r="S33" s="26"/>
      <c r="T33" s="26"/>
      <c r="U33" s="26">
        <v>1</v>
      </c>
      <c r="V33" s="26">
        <v>1</v>
      </c>
    </row>
    <row r="34" spans="3:22" ht="41" customHeight="1">
      <c r="C34" s="17">
        <v>26</v>
      </c>
      <c r="D34" s="18">
        <v>22.350999999999999</v>
      </c>
      <c r="E34" s="28" t="s">
        <v>19</v>
      </c>
      <c r="F34" s="20"/>
      <c r="G34" s="27" t="s">
        <v>10</v>
      </c>
      <c r="H34" s="18">
        <v>23.683</v>
      </c>
      <c r="I34" s="22" t="s">
        <v>36</v>
      </c>
      <c r="J34" s="23">
        <f t="shared" ref="J34" si="3">SUM(J33+L33)</f>
        <v>0.58472222222222181</v>
      </c>
      <c r="K34" s="24"/>
      <c r="L34" s="25">
        <v>5.5555555555555558E-3</v>
      </c>
      <c r="M34" s="14"/>
      <c r="N34" s="26"/>
      <c r="O34" s="20"/>
      <c r="P34" s="26"/>
      <c r="Q34" s="20">
        <v>1</v>
      </c>
      <c r="R34" s="26"/>
      <c r="S34" s="26"/>
      <c r="T34" s="26">
        <v>1</v>
      </c>
      <c r="U34" s="26"/>
      <c r="V34" s="26"/>
    </row>
    <row r="35" spans="3:22" ht="41" customHeight="1">
      <c r="C35" s="17">
        <v>27</v>
      </c>
      <c r="D35" s="18">
        <v>20.263000000000002</v>
      </c>
      <c r="E35" s="19" t="s">
        <v>18</v>
      </c>
      <c r="F35" s="20"/>
      <c r="G35" s="39" t="s">
        <v>9</v>
      </c>
      <c r="H35" s="18">
        <v>18.329000000000001</v>
      </c>
      <c r="I35" s="22" t="s">
        <v>23</v>
      </c>
      <c r="J35" s="23">
        <f>SUM(J32+L32)</f>
        <v>0.59583333333333288</v>
      </c>
      <c r="K35" s="24"/>
      <c r="L35" s="25">
        <v>5.5555555555555558E-3</v>
      </c>
      <c r="M35" s="14"/>
      <c r="N35" s="26"/>
      <c r="O35" s="20">
        <v>1</v>
      </c>
      <c r="P35" s="26">
        <v>1</v>
      </c>
      <c r="Q35" s="20"/>
      <c r="R35" s="26"/>
      <c r="S35" s="26"/>
      <c r="T35" s="26"/>
      <c r="U35" s="26"/>
      <c r="V35" s="26"/>
    </row>
    <row r="36" spans="3:22" ht="18" customHeight="1"/>
    <row r="37" spans="3:22" ht="30.75" customHeight="1">
      <c r="C37" s="3"/>
      <c r="D37" s="3"/>
      <c r="E37" s="3"/>
      <c r="F37" s="3"/>
      <c r="G37" s="3"/>
      <c r="H37" s="3"/>
      <c r="I37" s="4"/>
      <c r="M37" s="14"/>
      <c r="N37" s="4">
        <f>SUM(N4:N34)</f>
        <v>6</v>
      </c>
      <c r="O37" s="4">
        <f t="shared" ref="O37:V37" si="4">SUM(O4:O35)</f>
        <v>6</v>
      </c>
      <c r="P37" s="4">
        <f t="shared" si="4"/>
        <v>6</v>
      </c>
      <c r="Q37" s="4">
        <f t="shared" si="4"/>
        <v>6</v>
      </c>
      <c r="R37" s="4">
        <f t="shared" si="4"/>
        <v>6</v>
      </c>
      <c r="S37" s="4">
        <f t="shared" si="4"/>
        <v>6</v>
      </c>
      <c r="T37" s="4">
        <f t="shared" si="4"/>
        <v>6</v>
      </c>
      <c r="U37" s="4">
        <f t="shared" si="4"/>
        <v>6</v>
      </c>
      <c r="V37" s="4">
        <f t="shared" si="4"/>
        <v>6</v>
      </c>
    </row>
  </sheetData>
  <mergeCells count="11">
    <mergeCell ref="C2:J2"/>
    <mergeCell ref="N8:V8"/>
    <mergeCell ref="N14:V14"/>
    <mergeCell ref="N19:V19"/>
    <mergeCell ref="N25:V25"/>
    <mergeCell ref="N30:V30"/>
    <mergeCell ref="C8:J8"/>
    <mergeCell ref="C14:J14"/>
    <mergeCell ref="C30:J30"/>
    <mergeCell ref="C19:J19"/>
    <mergeCell ref="C25:J25"/>
  </mergeCells>
  <phoneticPr fontId="3" type="noConversion"/>
  <printOptions horizontalCentered="1" verticalCentered="1"/>
  <pageMargins left="0.25" right="0.25" top="0.19685039370078741" bottom="0.35629921259842523" header="0.30000000000000004" footer="0.30000000000000004"/>
  <pageSetup paperSize="9" scale="48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0:I25"/>
  <sheetViews>
    <sheetView workbookViewId="0">
      <selection activeCell="I37" sqref="I37"/>
    </sheetView>
  </sheetViews>
  <sheetFormatPr baseColWidth="10" defaultColWidth="11" defaultRowHeight="15" x14ac:dyDescent="0"/>
  <sheetData>
    <row r="10" spans="7:9">
      <c r="G10" s="1"/>
      <c r="I10" s="1"/>
    </row>
    <row r="11" spans="7:9">
      <c r="G11" s="1"/>
      <c r="I11" s="1"/>
    </row>
    <row r="12" spans="7:9">
      <c r="G12" s="1"/>
      <c r="I12" s="1"/>
    </row>
    <row r="13" spans="7:9">
      <c r="G13" s="1"/>
      <c r="I13" s="1"/>
    </row>
    <row r="14" spans="7:9">
      <c r="G14" s="1"/>
      <c r="I14" s="1"/>
    </row>
    <row r="15" spans="7:9">
      <c r="G15" s="1"/>
      <c r="I15" s="1"/>
    </row>
    <row r="16" spans="7:9">
      <c r="G16" s="1"/>
      <c r="I16" s="1"/>
    </row>
    <row r="17" spans="7:9">
      <c r="G17" s="1"/>
      <c r="I17" s="1"/>
    </row>
    <row r="18" spans="7:9">
      <c r="G18" s="1"/>
      <c r="I18" s="1"/>
    </row>
    <row r="19" spans="7:9">
      <c r="G19" s="1"/>
      <c r="I19" s="1"/>
    </row>
    <row r="20" spans="7:9">
      <c r="G20" s="1"/>
      <c r="I20" s="1"/>
    </row>
    <row r="21" spans="7:9">
      <c r="G21" s="1"/>
      <c r="I21" s="1"/>
    </row>
    <row r="22" spans="7:9">
      <c r="G22" s="1"/>
      <c r="I22" s="1"/>
    </row>
    <row r="23" spans="7:9">
      <c r="G23" s="1"/>
      <c r="I23" s="1"/>
    </row>
    <row r="24" spans="7:9">
      <c r="G24" s="1"/>
      <c r="I24" s="1"/>
    </row>
    <row r="25" spans="7:9">
      <c r="G25" s="1"/>
      <c r="I25" s="1"/>
    </row>
  </sheetData>
  <phoneticPr fontId="3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 WEBSITE</vt:lpstr>
      <vt:lpstr>Sheet2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crane</dc:creator>
  <cp:lastModifiedBy>jennifer crane</cp:lastModifiedBy>
  <cp:lastPrinted>2017-08-21T21:53:59Z</cp:lastPrinted>
  <dcterms:created xsi:type="dcterms:W3CDTF">2016-04-17T08:45:54Z</dcterms:created>
  <dcterms:modified xsi:type="dcterms:W3CDTF">2017-08-21T21:54:24Z</dcterms:modified>
</cp:coreProperties>
</file>