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940" yWindow="0" windowWidth="19560" windowHeight="8340" activeTab="2"/>
  </bookViews>
  <sheets>
    <sheet name="Splits" sheetId="4" r:id="rId1"/>
    <sheet name="Running order Sat" sheetId="5" r:id="rId2"/>
    <sheet name="Running order Sunday" sheetId="6" r:id="rId3"/>
  </sheets>
  <definedNames>
    <definedName name="_xlnm.Print_Area" localSheetId="1">'Running order Sat'!$A$1:$H$70</definedName>
    <definedName name="_xlnm.Print_Area" localSheetId="0">Splits!$A$1:$I$59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7" i="6"/>
  <c r="A68" i="6"/>
  <c r="A69" i="6"/>
  <c r="A70" i="6"/>
  <c r="A71" i="6"/>
  <c r="A69" i="5"/>
</calcChain>
</file>

<file path=xl/sharedStrings.xml><?xml version="1.0" encoding="utf-8"?>
<sst xmlns="http://schemas.openxmlformats.org/spreadsheetml/2006/main" count="494" uniqueCount="99">
  <si>
    <t>SATURDAY</t>
  </si>
  <si>
    <t>Berwick</t>
  </si>
  <si>
    <t>Bladerunners</t>
  </si>
  <si>
    <t>Web</t>
  </si>
  <si>
    <t>Frankston Strom</t>
  </si>
  <si>
    <t>Typhoons</t>
  </si>
  <si>
    <t>Frankston Storm</t>
  </si>
  <si>
    <t>Hailstorms</t>
  </si>
  <si>
    <t>Altona</t>
  </si>
  <si>
    <t>Golden Arrows</t>
  </si>
  <si>
    <t>Blitz</t>
  </si>
  <si>
    <t>Dec</t>
  </si>
  <si>
    <t>Cyclones</t>
  </si>
  <si>
    <t>Moorabbin</t>
  </si>
  <si>
    <t>Mod Squad</t>
  </si>
  <si>
    <t>Hasting Howlers</t>
  </si>
  <si>
    <t>Hit &amp; Run</t>
  </si>
  <si>
    <t>WonDogs</t>
  </si>
  <si>
    <t>Pointbreak</t>
  </si>
  <si>
    <t>Keilor</t>
  </si>
  <si>
    <t>T-Keilor Gold</t>
  </si>
  <si>
    <t>Blaze</t>
  </si>
  <si>
    <t>Flying Arrows</t>
  </si>
  <si>
    <t>Ballarat Eureka</t>
  </si>
  <si>
    <t>Troopers</t>
  </si>
  <si>
    <t>Hit &amp; Rush</t>
  </si>
  <si>
    <t>In A Tea Cup</t>
  </si>
  <si>
    <t>Croydon Rockets</t>
  </si>
  <si>
    <t>NQR</t>
  </si>
  <si>
    <t>SUNDAY</t>
  </si>
  <si>
    <t>Diggers</t>
  </si>
  <si>
    <t>Four Paws</t>
  </si>
  <si>
    <t>Beach Crew</t>
  </si>
  <si>
    <t>Hit &amp; Fly</t>
  </si>
  <si>
    <t>Eastside Flyers</t>
  </si>
  <si>
    <t>Cavalry</t>
  </si>
  <si>
    <t>Mix Bag</t>
  </si>
  <si>
    <t>Hang 5's</t>
  </si>
  <si>
    <t xml:space="preserve">Weiner </t>
  </si>
  <si>
    <t>HotDogs</t>
  </si>
  <si>
    <t>Weiner</t>
  </si>
  <si>
    <t>Corn Dogs</t>
  </si>
  <si>
    <t>Mixed Nuts</t>
  </si>
  <si>
    <t>Fast n Furious</t>
  </si>
  <si>
    <t>Hot Dogs</t>
  </si>
  <si>
    <t>Corn dogs</t>
  </si>
  <si>
    <t>Cheese dogs</t>
  </si>
  <si>
    <t>Weiners</t>
  </si>
  <si>
    <t>O</t>
  </si>
  <si>
    <t>Wagtails</t>
  </si>
  <si>
    <t xml:space="preserve">Combined Double RR                 2x 3 heats                                                24 heats </t>
  </si>
  <si>
    <t>Triple RR                                                                                                  2 x 5 1 x 3                                          26 heats</t>
  </si>
  <si>
    <t xml:space="preserve">Single RR 5x5                                    25 heats </t>
  </si>
  <si>
    <t>Triple RR 2 x 5 1 x 3                               26 heats</t>
  </si>
  <si>
    <t>Double RR  1 x 5 1x3                            24 heats</t>
  </si>
  <si>
    <t>6 x RR 3 x 5 3 x 3                             24 heats</t>
  </si>
  <si>
    <t>Div</t>
  </si>
  <si>
    <t>Team</t>
  </si>
  <si>
    <t>Seed</t>
  </si>
  <si>
    <t>Web/Dec</t>
  </si>
  <si>
    <t>Double RR  2x3                            24 heats</t>
  </si>
  <si>
    <t>Berwick Bladerunners</t>
  </si>
  <si>
    <t>Frankston Storm Typhoons</t>
  </si>
  <si>
    <t>Frankston Storm Hailstorms</t>
  </si>
  <si>
    <t>Altona Golden Arrows</t>
  </si>
  <si>
    <t>1/2</t>
  </si>
  <si>
    <t>2</t>
  </si>
  <si>
    <t>1</t>
  </si>
  <si>
    <t>Cheese Dogs</t>
  </si>
  <si>
    <t>Berwick Blaze</t>
  </si>
  <si>
    <t>Frankston Storm Cyclones</t>
  </si>
  <si>
    <t>Eastside Flyer Wagtails</t>
  </si>
  <si>
    <t>Wondogs Point Break</t>
  </si>
  <si>
    <t>Moorabbin Mod Squad</t>
  </si>
  <si>
    <t>Hastings Hit &amp; Run</t>
  </si>
  <si>
    <t>T'Keilor Gold</t>
  </si>
  <si>
    <t>Berwick Blitz</t>
  </si>
  <si>
    <t>Altona Flying Arrows</t>
  </si>
  <si>
    <t>Ballarat Eureka Troopers</t>
  </si>
  <si>
    <t>Hastings Hit &amp; Rush</t>
  </si>
  <si>
    <t>Wondogs Hang 5's</t>
  </si>
  <si>
    <t>Frankston Storm In a Teacup</t>
  </si>
  <si>
    <t>Croydon NQR</t>
  </si>
  <si>
    <t>Ballarat Eureka Diggers</t>
  </si>
  <si>
    <t>4PR Beach Crew</t>
  </si>
  <si>
    <t>Hastings Hit &amp; Fly</t>
  </si>
  <si>
    <t>Ballarat Eureka Cavalry</t>
  </si>
  <si>
    <t>LUNCH BREAK - LUNCH TIME TRAINING</t>
  </si>
  <si>
    <t>Time</t>
  </si>
  <si>
    <t>Race</t>
  </si>
  <si>
    <t>Left Lane</t>
  </si>
  <si>
    <t>Right Lane</t>
  </si>
  <si>
    <t>Heats</t>
  </si>
  <si>
    <t>LUNCH BREAK - GREAT VICTORIAN FLYBALL BAKE OFF</t>
  </si>
  <si>
    <t>Josh</t>
  </si>
  <si>
    <t>Ian</t>
  </si>
  <si>
    <t>David</t>
  </si>
  <si>
    <t>Judge</t>
  </si>
  <si>
    <t>Croydon Mix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</si>
</sst>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hh:mm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13" xfId="0" applyNumberFormat="1" applyBorder="1"/>
    <xf numFmtId="0" fontId="0" fillId="0" borderId="12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Border="1" applyAlignment="1">
      <alignment horizontal="left"/>
    </xf>
    <xf numFmtId="16" fontId="0" fillId="0" borderId="0" xfId="0" quotePrefix="1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 applyFill="1"/>
    <xf numFmtId="165" fontId="0" fillId="0" borderId="12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16" fontId="0" fillId="0" borderId="12" xfId="0" quotePrefix="1" applyNumberFormat="1" applyFill="1" applyBorder="1" applyAlignment="1">
      <alignment horizontal="center"/>
    </xf>
    <xf numFmtId="0" fontId="0" fillId="0" borderId="12" xfId="0" applyFill="1" applyBorder="1"/>
    <xf numFmtId="0" fontId="0" fillId="0" borderId="12" xfId="0" applyBorder="1"/>
    <xf numFmtId="16" fontId="0" fillId="0" borderId="12" xfId="0" quotePrefix="1" applyNumberFormat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12" xfId="0" quotePrefix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16" fontId="0" fillId="0" borderId="9" xfId="0" quotePrefix="1" applyNumberFormat="1" applyBorder="1" applyAlignment="1">
      <alignment horizontal="center"/>
    </xf>
    <xf numFmtId="0" fontId="0" fillId="0" borderId="9" xfId="0" applyFill="1" applyBorder="1" applyAlignment="1">
      <alignment horizontal="left"/>
    </xf>
    <xf numFmtId="165" fontId="0" fillId="0" borderId="11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16" fontId="0" fillId="0" borderId="11" xfId="0" quotePrefix="1" applyNumberFormat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D60" sqref="D60"/>
    </sheetView>
  </sheetViews>
  <sheetFormatPr baseColWidth="10" defaultColWidth="8.83203125" defaultRowHeight="14" x14ac:dyDescent="0"/>
  <cols>
    <col min="1" max="1" width="5.6640625" style="13" customWidth="1"/>
    <col min="2" max="2" width="15.83203125" bestFit="1" customWidth="1"/>
    <col min="3" max="3" width="14.33203125" bestFit="1" customWidth="1"/>
    <col min="4" max="4" width="12.5" style="23" customWidth="1"/>
    <col min="5" max="5" width="8.83203125" style="13"/>
    <col min="6" max="8" width="8.83203125" style="19"/>
    <col min="9" max="9" width="1.5" customWidth="1"/>
    <col min="11" max="11" width="11.6640625" style="5" customWidth="1"/>
    <col min="12" max="13" width="8.83203125" style="5"/>
    <col min="17" max="17" width="8.83203125" style="5"/>
  </cols>
  <sheetData>
    <row r="1" spans="1:11">
      <c r="B1" t="s">
        <v>0</v>
      </c>
    </row>
    <row r="2" spans="1:11">
      <c r="A2" s="10" t="s">
        <v>56</v>
      </c>
      <c r="B2" s="1" t="s">
        <v>57</v>
      </c>
      <c r="C2" s="3"/>
      <c r="D2" s="30" t="s">
        <v>58</v>
      </c>
      <c r="E2" s="31" t="s">
        <v>59</v>
      </c>
      <c r="F2" s="21"/>
      <c r="G2" s="21"/>
      <c r="H2" s="22"/>
    </row>
    <row r="3" spans="1:11">
      <c r="A3" s="10">
        <v>1</v>
      </c>
      <c r="B3" s="1" t="s">
        <v>40</v>
      </c>
      <c r="C3" s="3" t="s">
        <v>44</v>
      </c>
      <c r="D3" s="24">
        <v>17.623999999999999</v>
      </c>
      <c r="E3" s="10" t="s">
        <v>3</v>
      </c>
      <c r="F3" s="59" t="s">
        <v>50</v>
      </c>
      <c r="G3" s="59"/>
      <c r="H3" s="60"/>
      <c r="K3" s="18"/>
    </row>
    <row r="4" spans="1:11">
      <c r="A4" s="11">
        <v>1</v>
      </c>
      <c r="B4" s="4" t="s">
        <v>1</v>
      </c>
      <c r="C4" s="6" t="s">
        <v>2</v>
      </c>
      <c r="D4" s="25">
        <v>18.516999999999999</v>
      </c>
      <c r="E4" s="11" t="s">
        <v>3</v>
      </c>
      <c r="F4" s="67"/>
      <c r="G4" s="62"/>
      <c r="H4" s="63"/>
    </row>
    <row r="5" spans="1:11">
      <c r="A5" s="11"/>
      <c r="B5" s="4"/>
      <c r="C5" s="6"/>
      <c r="D5" s="25"/>
      <c r="E5" s="11"/>
      <c r="F5" s="67"/>
      <c r="G5" s="62"/>
      <c r="H5" s="63"/>
    </row>
    <row r="6" spans="1:11">
      <c r="A6" s="10">
        <v>2</v>
      </c>
      <c r="B6" s="1" t="s">
        <v>4</v>
      </c>
      <c r="C6" s="3" t="s">
        <v>5</v>
      </c>
      <c r="D6" s="24">
        <v>19.550999999999998</v>
      </c>
      <c r="E6" s="10" t="s">
        <v>3</v>
      </c>
      <c r="F6" s="67"/>
      <c r="G6" s="62"/>
      <c r="H6" s="63"/>
    </row>
    <row r="7" spans="1:11">
      <c r="A7" s="11">
        <v>2</v>
      </c>
      <c r="B7" s="4" t="s">
        <v>6</v>
      </c>
      <c r="C7" s="6" t="s">
        <v>7</v>
      </c>
      <c r="D7" s="25">
        <v>20.373000000000001</v>
      </c>
      <c r="E7" s="11" t="s">
        <v>3</v>
      </c>
      <c r="F7" s="67"/>
      <c r="G7" s="62"/>
      <c r="H7" s="63"/>
    </row>
    <row r="8" spans="1:11">
      <c r="A8" s="11">
        <v>2</v>
      </c>
      <c r="B8" s="4" t="s">
        <v>8</v>
      </c>
      <c r="C8" s="6" t="s">
        <v>9</v>
      </c>
      <c r="D8" s="25">
        <v>20.451000000000001</v>
      </c>
      <c r="E8" s="11" t="s">
        <v>3</v>
      </c>
      <c r="F8" s="67"/>
      <c r="G8" s="62"/>
      <c r="H8" s="63"/>
    </row>
    <row r="9" spans="1:11">
      <c r="A9" s="12"/>
      <c r="B9" s="7"/>
      <c r="C9" s="9"/>
      <c r="D9" s="26"/>
      <c r="E9" s="12"/>
      <c r="F9" s="65"/>
      <c r="G9" s="65"/>
      <c r="H9" s="66"/>
    </row>
    <row r="10" spans="1:11">
      <c r="A10" s="11">
        <v>3</v>
      </c>
      <c r="B10" s="4" t="s">
        <v>47</v>
      </c>
      <c r="C10" s="6" t="s">
        <v>46</v>
      </c>
      <c r="D10" s="25">
        <v>21.065999999999999</v>
      </c>
      <c r="E10" s="32" t="s">
        <v>3</v>
      </c>
      <c r="F10" s="59" t="s">
        <v>51</v>
      </c>
      <c r="G10" s="59"/>
      <c r="H10" s="60"/>
    </row>
    <row r="11" spans="1:11">
      <c r="A11" s="11">
        <v>3</v>
      </c>
      <c r="B11" s="4" t="s">
        <v>1</v>
      </c>
      <c r="C11" s="6" t="s">
        <v>21</v>
      </c>
      <c r="D11" s="25">
        <v>21.32</v>
      </c>
      <c r="E11" s="11" t="s">
        <v>3</v>
      </c>
      <c r="F11" s="67"/>
      <c r="G11" s="62"/>
      <c r="H11" s="63"/>
    </row>
    <row r="12" spans="1:11">
      <c r="A12" s="11">
        <v>3</v>
      </c>
      <c r="B12" s="4" t="s">
        <v>6</v>
      </c>
      <c r="C12" s="6" t="s">
        <v>12</v>
      </c>
      <c r="D12" s="25">
        <v>22</v>
      </c>
      <c r="E12" s="11" t="s">
        <v>11</v>
      </c>
      <c r="F12" s="67"/>
      <c r="G12" s="62"/>
      <c r="H12" s="63"/>
    </row>
    <row r="13" spans="1:11">
      <c r="A13" s="12"/>
      <c r="B13" s="7"/>
      <c r="C13" s="9"/>
      <c r="D13" s="26"/>
      <c r="E13" s="12"/>
      <c r="F13" s="65"/>
      <c r="G13" s="65"/>
      <c r="H13" s="66"/>
    </row>
    <row r="14" spans="1:11">
      <c r="A14" s="11">
        <v>4</v>
      </c>
      <c r="B14" s="4" t="s">
        <v>34</v>
      </c>
      <c r="C14" s="6" t="s">
        <v>49</v>
      </c>
      <c r="D14" s="23">
        <v>23</v>
      </c>
      <c r="E14" s="11" t="s">
        <v>11</v>
      </c>
      <c r="F14" s="59" t="s">
        <v>52</v>
      </c>
      <c r="G14" s="59"/>
      <c r="H14" s="60"/>
    </row>
    <row r="15" spans="1:11">
      <c r="A15" s="11">
        <v>4</v>
      </c>
      <c r="B15" s="4" t="s">
        <v>13</v>
      </c>
      <c r="C15" s="6" t="s">
        <v>14</v>
      </c>
      <c r="D15" s="23">
        <v>23</v>
      </c>
      <c r="E15" s="11" t="s">
        <v>11</v>
      </c>
      <c r="F15" s="67"/>
      <c r="G15" s="62"/>
      <c r="H15" s="63"/>
    </row>
    <row r="16" spans="1:11">
      <c r="A16" s="11">
        <v>4</v>
      </c>
      <c r="B16" s="4" t="s">
        <v>15</v>
      </c>
      <c r="C16" s="6" t="s">
        <v>16</v>
      </c>
      <c r="D16" s="23">
        <v>23.120999999999999</v>
      </c>
      <c r="E16" s="11" t="s">
        <v>3</v>
      </c>
      <c r="F16" s="67"/>
      <c r="G16" s="62"/>
      <c r="H16" s="63"/>
    </row>
    <row r="17" spans="1:17">
      <c r="A17" s="11">
        <v>4</v>
      </c>
      <c r="B17" s="4" t="s">
        <v>17</v>
      </c>
      <c r="C17" s="6" t="s">
        <v>18</v>
      </c>
      <c r="D17" s="23">
        <v>23.218</v>
      </c>
      <c r="E17" s="11" t="s">
        <v>3</v>
      </c>
      <c r="F17" s="67"/>
      <c r="G17" s="62"/>
      <c r="H17" s="63"/>
    </row>
    <row r="18" spans="1:17">
      <c r="A18" s="11">
        <v>4</v>
      </c>
      <c r="B18" s="4" t="s">
        <v>40</v>
      </c>
      <c r="C18" s="6" t="s">
        <v>45</v>
      </c>
      <c r="D18" s="23">
        <v>23.207000000000001</v>
      </c>
      <c r="E18" s="11" t="s">
        <v>3</v>
      </c>
      <c r="F18" s="67"/>
      <c r="G18" s="62"/>
      <c r="H18" s="63"/>
    </row>
    <row r="19" spans="1:17">
      <c r="A19" s="11">
        <v>4</v>
      </c>
      <c r="B19" s="4" t="s">
        <v>19</v>
      </c>
      <c r="C19" s="6" t="s">
        <v>20</v>
      </c>
      <c r="D19" s="23">
        <v>23.260999999999999</v>
      </c>
      <c r="E19" s="11" t="s">
        <v>11</v>
      </c>
      <c r="F19" s="67"/>
      <c r="G19" s="62"/>
      <c r="H19" s="63"/>
    </row>
    <row r="20" spans="1:17">
      <c r="A20" s="11"/>
      <c r="B20" s="4"/>
      <c r="C20" s="6"/>
      <c r="E20" s="11"/>
      <c r="F20" s="65"/>
      <c r="G20" s="65"/>
      <c r="H20" s="66"/>
    </row>
    <row r="21" spans="1:17">
      <c r="A21" s="10">
        <v>5</v>
      </c>
      <c r="B21" s="1" t="s">
        <v>1</v>
      </c>
      <c r="C21" s="3" t="s">
        <v>10</v>
      </c>
      <c r="D21" s="24">
        <v>23.5</v>
      </c>
      <c r="E21" s="10" t="s">
        <v>11</v>
      </c>
      <c r="F21" s="59" t="s">
        <v>53</v>
      </c>
      <c r="G21" s="59"/>
      <c r="H21" s="60"/>
    </row>
    <row r="22" spans="1:17">
      <c r="A22" s="11">
        <v>5</v>
      </c>
      <c r="B22" s="4" t="s">
        <v>8</v>
      </c>
      <c r="C22" s="6" t="s">
        <v>22</v>
      </c>
      <c r="D22" s="25">
        <v>23.766999999999999</v>
      </c>
      <c r="E22" s="11" t="s">
        <v>3</v>
      </c>
      <c r="F22" s="67"/>
      <c r="G22" s="62"/>
      <c r="H22" s="63"/>
    </row>
    <row r="23" spans="1:17">
      <c r="A23" s="11">
        <v>5</v>
      </c>
      <c r="B23" s="4" t="s">
        <v>23</v>
      </c>
      <c r="C23" s="6" t="s">
        <v>24</v>
      </c>
      <c r="D23" s="25">
        <v>24</v>
      </c>
      <c r="E23" s="11" t="s">
        <v>11</v>
      </c>
      <c r="F23" s="67"/>
      <c r="G23" s="62"/>
      <c r="H23" s="63"/>
    </row>
    <row r="24" spans="1:17">
      <c r="A24" s="12"/>
      <c r="B24" s="7"/>
      <c r="C24" s="9"/>
      <c r="D24" s="26"/>
      <c r="E24" s="12"/>
      <c r="F24" s="65"/>
      <c r="G24" s="65"/>
      <c r="H24" s="66"/>
      <c r="Q24" s="33"/>
    </row>
    <row r="25" spans="1:17">
      <c r="A25" s="14">
        <v>6</v>
      </c>
      <c r="B25" s="1" t="s">
        <v>15</v>
      </c>
      <c r="C25" s="3" t="s">
        <v>25</v>
      </c>
      <c r="D25" s="27">
        <v>25</v>
      </c>
      <c r="E25" s="10" t="s">
        <v>11</v>
      </c>
      <c r="F25" s="59" t="s">
        <v>54</v>
      </c>
      <c r="G25" s="59"/>
      <c r="H25" s="60"/>
    </row>
    <row r="26" spans="1:17">
      <c r="A26" s="15">
        <v>6</v>
      </c>
      <c r="B26" s="4" t="s">
        <v>17</v>
      </c>
      <c r="C26" s="6" t="s">
        <v>37</v>
      </c>
      <c r="D26" s="28">
        <v>25</v>
      </c>
      <c r="E26" s="11" t="s">
        <v>11</v>
      </c>
      <c r="F26" s="67"/>
      <c r="G26" s="67"/>
      <c r="H26" s="63"/>
    </row>
    <row r="27" spans="1:17">
      <c r="A27" s="15">
        <v>6</v>
      </c>
      <c r="B27" s="4" t="s">
        <v>6</v>
      </c>
      <c r="C27" s="6" t="s">
        <v>26</v>
      </c>
      <c r="D27" s="28">
        <v>25.795999999999999</v>
      </c>
      <c r="E27" s="11" t="s">
        <v>3</v>
      </c>
      <c r="F27" s="67"/>
      <c r="G27" s="67"/>
      <c r="H27" s="63"/>
    </row>
    <row r="28" spans="1:17">
      <c r="A28" s="15">
        <v>6</v>
      </c>
      <c r="B28" s="4" t="s">
        <v>27</v>
      </c>
      <c r="C28" s="6" t="s">
        <v>28</v>
      </c>
      <c r="D28" s="28">
        <v>26.093</v>
      </c>
      <c r="E28" s="11" t="s">
        <v>3</v>
      </c>
      <c r="F28" s="67"/>
      <c r="G28" s="67"/>
      <c r="H28" s="63"/>
    </row>
    <row r="29" spans="1:17">
      <c r="A29" s="16"/>
      <c r="B29" s="7"/>
      <c r="C29" s="9"/>
      <c r="D29" s="29"/>
      <c r="E29" s="12"/>
      <c r="F29" s="65"/>
      <c r="G29" s="65"/>
      <c r="H29" s="66"/>
    </row>
    <row r="32" spans="1:17">
      <c r="B32" t="s">
        <v>29</v>
      </c>
    </row>
    <row r="33" spans="1:8">
      <c r="A33" s="10" t="s">
        <v>56</v>
      </c>
      <c r="B33" s="1" t="s">
        <v>57</v>
      </c>
      <c r="C33" s="3"/>
      <c r="D33" s="30" t="s">
        <v>58</v>
      </c>
      <c r="E33" s="31" t="s">
        <v>59</v>
      </c>
      <c r="F33" s="20"/>
      <c r="G33" s="21"/>
      <c r="H33" s="22"/>
    </row>
    <row r="34" spans="1:8">
      <c r="A34" s="14">
        <v>1</v>
      </c>
      <c r="B34" s="1" t="s">
        <v>38</v>
      </c>
      <c r="C34" s="2" t="s">
        <v>39</v>
      </c>
      <c r="D34" s="27">
        <v>17.623999999999999</v>
      </c>
      <c r="E34" s="10" t="s">
        <v>3</v>
      </c>
      <c r="F34" s="58" t="s">
        <v>50</v>
      </c>
      <c r="G34" s="59"/>
      <c r="H34" s="60"/>
    </row>
    <row r="35" spans="1:8">
      <c r="A35" s="15">
        <v>1</v>
      </c>
      <c r="B35" s="4" t="s">
        <v>1</v>
      </c>
      <c r="C35" s="5" t="s">
        <v>2</v>
      </c>
      <c r="D35" s="28">
        <v>18.516999999999999</v>
      </c>
      <c r="E35" s="11" t="s">
        <v>3</v>
      </c>
      <c r="F35" s="61"/>
      <c r="G35" s="62"/>
      <c r="H35" s="63"/>
    </row>
    <row r="36" spans="1:8">
      <c r="A36" s="16"/>
      <c r="B36" s="7"/>
      <c r="C36" s="8"/>
      <c r="D36" s="29"/>
      <c r="E36" s="12"/>
      <c r="F36" s="61"/>
      <c r="G36" s="62"/>
      <c r="H36" s="63"/>
    </row>
    <row r="37" spans="1:8">
      <c r="A37" s="15">
        <v>2</v>
      </c>
      <c r="B37" s="4" t="s">
        <v>6</v>
      </c>
      <c r="C37" s="5" t="s">
        <v>5</v>
      </c>
      <c r="D37" s="28">
        <v>19.550999999999998</v>
      </c>
      <c r="E37" s="11" t="s">
        <v>3</v>
      </c>
      <c r="F37" s="61"/>
      <c r="G37" s="62"/>
      <c r="H37" s="63"/>
    </row>
    <row r="38" spans="1:8">
      <c r="A38" s="15">
        <v>2</v>
      </c>
      <c r="B38" s="4" t="s">
        <v>23</v>
      </c>
      <c r="C38" s="5" t="s">
        <v>30</v>
      </c>
      <c r="D38" s="28">
        <v>20.12</v>
      </c>
      <c r="E38" s="11" t="s">
        <v>3</v>
      </c>
      <c r="F38" s="61"/>
      <c r="G38" s="62"/>
      <c r="H38" s="63"/>
    </row>
    <row r="39" spans="1:8">
      <c r="A39" s="15">
        <v>2</v>
      </c>
      <c r="B39" s="4" t="s">
        <v>6</v>
      </c>
      <c r="C39" s="5" t="s">
        <v>7</v>
      </c>
      <c r="D39" s="28">
        <v>20.373000000000001</v>
      </c>
      <c r="E39" s="11" t="s">
        <v>3</v>
      </c>
      <c r="F39" s="61"/>
      <c r="G39" s="62"/>
      <c r="H39" s="63"/>
    </row>
    <row r="40" spans="1:8">
      <c r="A40" s="15"/>
      <c r="B40" s="4"/>
      <c r="C40" s="5"/>
      <c r="D40" s="28"/>
      <c r="E40" s="11"/>
      <c r="F40" s="64"/>
      <c r="G40" s="65"/>
      <c r="H40" s="66"/>
    </row>
    <row r="41" spans="1:8">
      <c r="A41" s="14">
        <v>3</v>
      </c>
      <c r="B41" s="1" t="s">
        <v>6</v>
      </c>
      <c r="C41" s="2" t="s">
        <v>12</v>
      </c>
      <c r="D41" s="27">
        <v>22</v>
      </c>
      <c r="E41" s="10" t="s">
        <v>11</v>
      </c>
      <c r="F41" s="58" t="s">
        <v>51</v>
      </c>
      <c r="G41" s="59"/>
      <c r="H41" s="60"/>
    </row>
    <row r="42" spans="1:8">
      <c r="A42" s="15">
        <v>3</v>
      </c>
      <c r="B42" s="4" t="s">
        <v>31</v>
      </c>
      <c r="C42" s="5" t="s">
        <v>32</v>
      </c>
      <c r="D42" s="28">
        <v>22.7</v>
      </c>
      <c r="E42" s="11" t="s">
        <v>11</v>
      </c>
      <c r="F42" s="61"/>
      <c r="G42" s="62"/>
      <c r="H42" s="63"/>
    </row>
    <row r="43" spans="1:8">
      <c r="A43" s="15">
        <v>3</v>
      </c>
      <c r="B43" s="4" t="s">
        <v>15</v>
      </c>
      <c r="C43" s="5" t="s">
        <v>33</v>
      </c>
      <c r="D43" s="28">
        <v>22.8</v>
      </c>
      <c r="E43" s="11" t="s">
        <v>11</v>
      </c>
      <c r="F43" s="61"/>
      <c r="G43" s="62"/>
      <c r="H43" s="63"/>
    </row>
    <row r="44" spans="1:8">
      <c r="A44" s="16"/>
      <c r="B44" s="7"/>
      <c r="C44" s="8"/>
      <c r="D44" s="29"/>
      <c r="E44" s="12"/>
      <c r="F44" s="64"/>
      <c r="G44" s="65"/>
      <c r="H44" s="66"/>
    </row>
    <row r="45" spans="1:8">
      <c r="A45" s="10">
        <v>4</v>
      </c>
      <c r="B45" s="5" t="s">
        <v>34</v>
      </c>
      <c r="C45" s="5" t="s">
        <v>49</v>
      </c>
      <c r="D45" s="28">
        <v>23</v>
      </c>
      <c r="E45" s="11" t="s">
        <v>11</v>
      </c>
      <c r="F45" s="58" t="s">
        <v>60</v>
      </c>
      <c r="G45" s="59"/>
      <c r="H45" s="60"/>
    </row>
    <row r="46" spans="1:8">
      <c r="A46" s="11">
        <v>4</v>
      </c>
      <c r="B46" s="5" t="s">
        <v>40</v>
      </c>
      <c r="C46" s="5" t="s">
        <v>41</v>
      </c>
      <c r="D46" s="28">
        <v>23.207000000000001</v>
      </c>
      <c r="E46" s="11" t="s">
        <v>3</v>
      </c>
      <c r="F46" s="61"/>
      <c r="G46" s="67"/>
      <c r="H46" s="63"/>
    </row>
    <row r="47" spans="1:8">
      <c r="A47" s="11">
        <v>4</v>
      </c>
      <c r="B47" s="5" t="s">
        <v>17</v>
      </c>
      <c r="C47" s="5" t="s">
        <v>18</v>
      </c>
      <c r="D47" s="28">
        <v>23.218</v>
      </c>
      <c r="E47" s="11" t="s">
        <v>3</v>
      </c>
      <c r="F47" s="61"/>
      <c r="G47" s="67"/>
      <c r="H47" s="63"/>
    </row>
    <row r="48" spans="1:8">
      <c r="A48" s="11">
        <v>4</v>
      </c>
      <c r="B48" s="5" t="s">
        <v>23</v>
      </c>
      <c r="C48" s="5" t="s">
        <v>35</v>
      </c>
      <c r="D48" s="28">
        <v>24</v>
      </c>
      <c r="E48" s="11" t="s">
        <v>11</v>
      </c>
      <c r="F48" s="61"/>
      <c r="G48" s="67"/>
      <c r="H48" s="63"/>
    </row>
    <row r="49" spans="1:11">
      <c r="A49" s="11">
        <v>4</v>
      </c>
      <c r="B49" s="5" t="s">
        <v>27</v>
      </c>
      <c r="C49" s="5" t="s">
        <v>36</v>
      </c>
      <c r="D49" s="28">
        <v>24.722999999999999</v>
      </c>
      <c r="E49" s="11" t="s">
        <v>3</v>
      </c>
      <c r="F49" s="61"/>
      <c r="G49" s="67"/>
      <c r="H49" s="63"/>
    </row>
    <row r="50" spans="1:11" s="5" customFormat="1">
      <c r="A50" s="12"/>
      <c r="D50" s="28"/>
      <c r="E50" s="11"/>
      <c r="F50" s="68"/>
      <c r="G50" s="69"/>
      <c r="H50" s="70"/>
    </row>
    <row r="51" spans="1:11">
      <c r="A51" s="15">
        <v>5</v>
      </c>
      <c r="B51" s="1" t="s">
        <v>17</v>
      </c>
      <c r="C51" s="2" t="s">
        <v>37</v>
      </c>
      <c r="D51" s="27">
        <v>25</v>
      </c>
      <c r="E51" s="10" t="s">
        <v>11</v>
      </c>
      <c r="F51" s="58" t="s">
        <v>51</v>
      </c>
      <c r="G51" s="59"/>
      <c r="H51" s="60"/>
    </row>
    <row r="52" spans="1:11">
      <c r="A52" s="15">
        <v>5</v>
      </c>
      <c r="B52" s="4" t="s">
        <v>6</v>
      </c>
      <c r="C52" s="5" t="s">
        <v>26</v>
      </c>
      <c r="D52" s="28">
        <v>25.795999999999999</v>
      </c>
      <c r="E52" s="11" t="s">
        <v>3</v>
      </c>
      <c r="F52" s="61"/>
      <c r="G52" s="62"/>
      <c r="H52" s="63"/>
    </row>
    <row r="53" spans="1:11">
      <c r="A53" s="15">
        <v>5</v>
      </c>
      <c r="B53" s="4" t="s">
        <v>27</v>
      </c>
      <c r="C53" s="5" t="s">
        <v>28</v>
      </c>
      <c r="D53" s="28">
        <v>26.093</v>
      </c>
      <c r="E53" s="11" t="s">
        <v>3</v>
      </c>
      <c r="F53" s="61"/>
      <c r="G53" s="62"/>
      <c r="H53" s="63"/>
    </row>
    <row r="54" spans="1:11">
      <c r="A54" s="15"/>
      <c r="B54" s="4"/>
      <c r="C54" s="5"/>
      <c r="D54" s="28"/>
      <c r="E54" s="11"/>
      <c r="F54" s="64"/>
      <c r="G54" s="65"/>
      <c r="H54" s="66"/>
    </row>
    <row r="55" spans="1:11">
      <c r="A55" s="14" t="s">
        <v>48</v>
      </c>
      <c r="B55" s="1"/>
      <c r="C55" s="2" t="s">
        <v>42</v>
      </c>
      <c r="D55" s="27">
        <v>20.5</v>
      </c>
      <c r="E55" s="10" t="s">
        <v>11</v>
      </c>
      <c r="F55" s="58" t="s">
        <v>55</v>
      </c>
      <c r="G55" s="59"/>
      <c r="H55" s="60"/>
    </row>
    <row r="56" spans="1:11">
      <c r="A56" s="15" t="s">
        <v>48</v>
      </c>
      <c r="B56" s="4"/>
      <c r="C56" s="5" t="s">
        <v>43</v>
      </c>
      <c r="D56" s="28">
        <v>22.5</v>
      </c>
      <c r="E56" s="11" t="s">
        <v>11</v>
      </c>
      <c r="F56" s="61"/>
      <c r="G56" s="62"/>
      <c r="H56" s="63"/>
    </row>
    <row r="57" spans="1:11">
      <c r="A57" s="16"/>
      <c r="B57" s="7"/>
      <c r="C57" s="8"/>
      <c r="D57" s="29"/>
      <c r="E57" s="12"/>
      <c r="F57" s="64"/>
      <c r="G57" s="65"/>
      <c r="H57" s="66"/>
      <c r="K57" s="17"/>
    </row>
  </sheetData>
  <mergeCells count="10">
    <mergeCell ref="F41:H44"/>
    <mergeCell ref="F45:H50"/>
    <mergeCell ref="F51:H54"/>
    <mergeCell ref="F55:H57"/>
    <mergeCell ref="F3:H9"/>
    <mergeCell ref="F10:H13"/>
    <mergeCell ref="F14:H20"/>
    <mergeCell ref="F21:H24"/>
    <mergeCell ref="F25:H29"/>
    <mergeCell ref="F34:H40"/>
  </mergeCells>
  <phoneticPr fontId="1" type="noConversion"/>
  <pageMargins left="0.7" right="0.7" top="0.75" bottom="0.75" header="0.3" footer="0.3"/>
  <pageSetup paperSize="9" scale="88" orientation="portrait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workbookViewId="0">
      <selection activeCell="D8" sqref="D8"/>
    </sheetView>
  </sheetViews>
  <sheetFormatPr baseColWidth="10" defaultColWidth="8.83203125" defaultRowHeight="14" x14ac:dyDescent="0"/>
  <cols>
    <col min="1" max="1" width="5.5" style="36" bestFit="1" customWidth="1"/>
    <col min="2" max="2" width="5.1640625" style="37" bestFit="1" customWidth="1"/>
    <col min="3" max="3" width="4.6640625" customWidth="1"/>
    <col min="4" max="4" width="25.83203125" bestFit="1" customWidth="1"/>
    <col min="5" max="5" width="24.83203125" bestFit="1" customWidth="1"/>
    <col min="6" max="6" width="6" style="13" bestFit="1" customWidth="1"/>
    <col min="7" max="7" width="8.83203125" style="19"/>
    <col min="8" max="8" width="2" customWidth="1"/>
    <col min="9" max="9" width="12.83203125" style="13" bestFit="1" customWidth="1"/>
    <col min="10" max="12" width="8.83203125" style="13"/>
  </cols>
  <sheetData>
    <row r="1" spans="1:14" s="38" customFormat="1">
      <c r="A1" s="40" t="s">
        <v>88</v>
      </c>
      <c r="B1" s="41" t="s">
        <v>89</v>
      </c>
      <c r="C1" s="44" t="s">
        <v>56</v>
      </c>
      <c r="D1" s="43" t="s">
        <v>90</v>
      </c>
      <c r="E1" s="43" t="s">
        <v>91</v>
      </c>
      <c r="F1" s="31" t="s">
        <v>92</v>
      </c>
      <c r="G1" s="57" t="s">
        <v>97</v>
      </c>
      <c r="I1" s="13"/>
      <c r="J1" s="13"/>
      <c r="K1" s="13"/>
      <c r="L1" s="13"/>
    </row>
    <row r="2" spans="1:14">
      <c r="A2" s="40">
        <v>0.35416666666666669</v>
      </c>
      <c r="B2" s="41">
        <v>1</v>
      </c>
      <c r="C2" s="42" t="s">
        <v>67</v>
      </c>
      <c r="D2" s="56" t="s">
        <v>61</v>
      </c>
      <c r="E2" s="56" t="s">
        <v>44</v>
      </c>
      <c r="F2" s="31">
        <v>3</v>
      </c>
      <c r="G2" s="71" t="s">
        <v>95</v>
      </c>
      <c r="H2" s="38"/>
      <c r="M2" s="38"/>
      <c r="N2" s="38"/>
    </row>
    <row r="3" spans="1:14">
      <c r="A3" s="40">
        <f>+A2+TIME(0,6,0)</f>
        <v>0.35833333333333334</v>
      </c>
      <c r="B3" s="41">
        <v>2</v>
      </c>
      <c r="C3" s="45" t="s">
        <v>66</v>
      </c>
      <c r="D3" s="56" t="s">
        <v>63</v>
      </c>
      <c r="E3" s="56" t="s">
        <v>62</v>
      </c>
      <c r="F3" s="31">
        <v>3</v>
      </c>
      <c r="G3" s="72"/>
      <c r="H3" s="38"/>
      <c r="M3" s="38"/>
      <c r="N3" s="38"/>
    </row>
    <row r="4" spans="1:14">
      <c r="A4" s="40">
        <f t="shared" ref="A4:A49" si="0">+A3+TIME(0,6,0)</f>
        <v>0.36249999999999999</v>
      </c>
      <c r="B4" s="41">
        <v>3</v>
      </c>
      <c r="C4" s="31">
        <v>4</v>
      </c>
      <c r="D4" s="56" t="s">
        <v>73</v>
      </c>
      <c r="E4" s="56" t="s">
        <v>74</v>
      </c>
      <c r="F4" s="31">
        <v>5</v>
      </c>
      <c r="G4" s="73"/>
      <c r="H4" s="38"/>
      <c r="M4" s="38"/>
      <c r="N4" s="38"/>
    </row>
    <row r="5" spans="1:14">
      <c r="A5" s="40">
        <f>+A4+TIME(0,8,0)</f>
        <v>0.36805555555555552</v>
      </c>
      <c r="B5" s="41">
        <v>4</v>
      </c>
      <c r="C5" s="31">
        <v>3</v>
      </c>
      <c r="D5" s="56" t="s">
        <v>70</v>
      </c>
      <c r="E5" s="56" t="s">
        <v>68</v>
      </c>
      <c r="F5" s="31">
        <v>5</v>
      </c>
      <c r="G5" s="71" t="s">
        <v>96</v>
      </c>
      <c r="H5" s="38"/>
      <c r="M5" s="38"/>
      <c r="N5" s="38"/>
    </row>
    <row r="6" spans="1:14">
      <c r="A6" s="40">
        <f t="shared" ref="A6:A11" si="1">+A5+TIME(0,8,0)</f>
        <v>0.37361111111111106</v>
      </c>
      <c r="B6" s="41">
        <v>5</v>
      </c>
      <c r="C6" s="31">
        <v>4</v>
      </c>
      <c r="D6" s="56" t="s">
        <v>75</v>
      </c>
      <c r="E6" s="46" t="s">
        <v>71</v>
      </c>
      <c r="F6" s="31">
        <v>5</v>
      </c>
      <c r="G6" s="72"/>
      <c r="H6" s="38"/>
      <c r="M6" s="38"/>
      <c r="N6" s="38"/>
    </row>
    <row r="7" spans="1:14">
      <c r="A7" s="40">
        <f t="shared" si="1"/>
        <v>0.3791666666666666</v>
      </c>
      <c r="B7" s="41">
        <v>6</v>
      </c>
      <c r="C7" s="31">
        <v>4</v>
      </c>
      <c r="D7" s="56" t="s">
        <v>72</v>
      </c>
      <c r="E7" s="46" t="s">
        <v>41</v>
      </c>
      <c r="F7" s="31">
        <v>5</v>
      </c>
      <c r="G7" s="73"/>
      <c r="H7" s="38"/>
      <c r="M7" s="38"/>
      <c r="N7" s="38"/>
    </row>
    <row r="8" spans="1:14">
      <c r="A8" s="40">
        <f t="shared" si="1"/>
        <v>0.38472222222222213</v>
      </c>
      <c r="B8" s="41">
        <v>7</v>
      </c>
      <c r="C8" s="31">
        <v>5</v>
      </c>
      <c r="D8" s="56" t="s">
        <v>78</v>
      </c>
      <c r="E8" s="56" t="s">
        <v>76</v>
      </c>
      <c r="F8" s="31">
        <v>5</v>
      </c>
      <c r="G8" s="71" t="s">
        <v>94</v>
      </c>
      <c r="H8" s="38"/>
      <c r="M8" s="38"/>
      <c r="N8" s="38"/>
    </row>
    <row r="9" spans="1:14">
      <c r="A9" s="40">
        <f t="shared" si="1"/>
        <v>0.39027777777777767</v>
      </c>
      <c r="B9" s="41">
        <v>8</v>
      </c>
      <c r="C9" s="31">
        <v>6</v>
      </c>
      <c r="D9" s="56" t="s">
        <v>82</v>
      </c>
      <c r="E9" s="56" t="s">
        <v>79</v>
      </c>
      <c r="F9" s="31">
        <v>5</v>
      </c>
      <c r="G9" s="72"/>
      <c r="H9" s="38"/>
      <c r="I9" s="18"/>
      <c r="M9" s="38"/>
      <c r="N9" s="38"/>
    </row>
    <row r="10" spans="1:14">
      <c r="A10" s="40">
        <f t="shared" si="1"/>
        <v>0.3958333333333332</v>
      </c>
      <c r="B10" s="41">
        <v>9</v>
      </c>
      <c r="C10" s="31">
        <v>6</v>
      </c>
      <c r="D10" s="56" t="s">
        <v>80</v>
      </c>
      <c r="E10" s="56" t="s">
        <v>81</v>
      </c>
      <c r="F10" s="31">
        <v>5</v>
      </c>
      <c r="G10" s="73"/>
      <c r="I10" s="18"/>
    </row>
    <row r="11" spans="1:14">
      <c r="A11" s="40">
        <f t="shared" si="1"/>
        <v>0.40138888888888874</v>
      </c>
      <c r="B11" s="41">
        <v>10</v>
      </c>
      <c r="C11" s="45" t="s">
        <v>65</v>
      </c>
      <c r="D11" s="46" t="s">
        <v>64</v>
      </c>
      <c r="E11" s="56" t="s">
        <v>61</v>
      </c>
      <c r="F11" s="31">
        <v>3</v>
      </c>
      <c r="G11" s="71" t="s">
        <v>95</v>
      </c>
      <c r="I11" s="18"/>
    </row>
    <row r="12" spans="1:14">
      <c r="A12" s="40">
        <f t="shared" si="0"/>
        <v>0.40555555555555539</v>
      </c>
      <c r="B12" s="41">
        <v>11</v>
      </c>
      <c r="C12" s="45" t="s">
        <v>65</v>
      </c>
      <c r="D12" s="46" t="s">
        <v>44</v>
      </c>
      <c r="E12" s="56" t="s">
        <v>63</v>
      </c>
      <c r="F12" s="31">
        <v>3</v>
      </c>
      <c r="G12" s="72"/>
      <c r="I12" s="18"/>
    </row>
    <row r="13" spans="1:14">
      <c r="A13" s="40">
        <f t="shared" si="0"/>
        <v>0.40972222222222204</v>
      </c>
      <c r="B13" s="41">
        <v>12</v>
      </c>
      <c r="C13" s="31">
        <v>3</v>
      </c>
      <c r="D13" s="56" t="s">
        <v>69</v>
      </c>
      <c r="E13" s="56" t="s">
        <v>70</v>
      </c>
      <c r="F13" s="31">
        <v>5</v>
      </c>
      <c r="G13" s="72"/>
      <c r="I13" s="18"/>
    </row>
    <row r="14" spans="1:14">
      <c r="A14" s="40">
        <f t="shared" ref="A14:A19" si="2">+A13+TIME(0,8,0)</f>
        <v>0.41527777777777758</v>
      </c>
      <c r="B14" s="41">
        <v>13</v>
      </c>
      <c r="C14" s="31">
        <v>4</v>
      </c>
      <c r="D14" s="56" t="s">
        <v>74</v>
      </c>
      <c r="E14" s="56" t="s">
        <v>75</v>
      </c>
      <c r="F14" s="31">
        <v>5</v>
      </c>
      <c r="G14" s="73"/>
      <c r="I14" s="18"/>
    </row>
    <row r="15" spans="1:14">
      <c r="A15" s="40">
        <f t="shared" si="2"/>
        <v>0.42083333333333311</v>
      </c>
      <c r="B15" s="41">
        <v>14</v>
      </c>
      <c r="C15" s="31">
        <v>4</v>
      </c>
      <c r="D15" s="56" t="s">
        <v>72</v>
      </c>
      <c r="E15" s="56" t="s">
        <v>73</v>
      </c>
      <c r="F15" s="31">
        <v>5</v>
      </c>
      <c r="G15" s="71" t="s">
        <v>94</v>
      </c>
      <c r="I15" s="18"/>
    </row>
    <row r="16" spans="1:14">
      <c r="A16" s="40">
        <f t="shared" si="2"/>
        <v>0.42638888888888865</v>
      </c>
      <c r="B16" s="41">
        <v>15</v>
      </c>
      <c r="C16" s="31">
        <v>5</v>
      </c>
      <c r="D16" s="56" t="s">
        <v>77</v>
      </c>
      <c r="E16" s="56" t="s">
        <v>78</v>
      </c>
      <c r="F16" s="31">
        <v>5</v>
      </c>
      <c r="G16" s="72"/>
      <c r="I16" s="18"/>
    </row>
    <row r="17" spans="1:9">
      <c r="A17" s="40">
        <f t="shared" si="2"/>
        <v>0.43194444444444419</v>
      </c>
      <c r="B17" s="41">
        <v>16</v>
      </c>
      <c r="C17" s="31">
        <v>6</v>
      </c>
      <c r="D17" s="56" t="s">
        <v>79</v>
      </c>
      <c r="E17" s="56" t="s">
        <v>81</v>
      </c>
      <c r="F17" s="31">
        <v>5</v>
      </c>
      <c r="G17" s="72"/>
      <c r="I17" s="18"/>
    </row>
    <row r="18" spans="1:9">
      <c r="A18" s="40">
        <f t="shared" si="2"/>
        <v>0.43749999999999972</v>
      </c>
      <c r="B18" s="41">
        <v>17</v>
      </c>
      <c r="C18" s="31">
        <v>6</v>
      </c>
      <c r="D18" s="56" t="s">
        <v>82</v>
      </c>
      <c r="E18" s="56" t="s">
        <v>80</v>
      </c>
      <c r="F18" s="31">
        <v>5</v>
      </c>
      <c r="G18" s="72"/>
      <c r="I18" s="18"/>
    </row>
    <row r="19" spans="1:9">
      <c r="A19" s="40">
        <f t="shared" si="2"/>
        <v>0.44305555555555526</v>
      </c>
      <c r="B19" s="41">
        <v>18</v>
      </c>
      <c r="C19" s="47" t="s">
        <v>66</v>
      </c>
      <c r="D19" s="46" t="s">
        <v>64</v>
      </c>
      <c r="E19" s="56" t="s">
        <v>62</v>
      </c>
      <c r="F19" s="31">
        <v>3</v>
      </c>
      <c r="G19" s="73"/>
      <c r="I19" s="18"/>
    </row>
    <row r="20" spans="1:9">
      <c r="A20" s="40">
        <f t="shared" si="0"/>
        <v>0.44722222222222191</v>
      </c>
      <c r="B20" s="41">
        <v>19</v>
      </c>
      <c r="C20" s="45" t="s">
        <v>65</v>
      </c>
      <c r="D20" s="56" t="s">
        <v>61</v>
      </c>
      <c r="E20" s="56" t="s">
        <v>63</v>
      </c>
      <c r="F20" s="31">
        <v>3</v>
      </c>
      <c r="G20" s="71" t="s">
        <v>96</v>
      </c>
      <c r="I20" s="18"/>
    </row>
    <row r="21" spans="1:9">
      <c r="A21" s="40">
        <f t="shared" si="0"/>
        <v>0.45138888888888856</v>
      </c>
      <c r="B21" s="41">
        <v>20</v>
      </c>
      <c r="C21" s="31">
        <v>3</v>
      </c>
      <c r="D21" s="56" t="s">
        <v>69</v>
      </c>
      <c r="E21" s="56" t="s">
        <v>68</v>
      </c>
      <c r="F21" s="31">
        <v>5</v>
      </c>
      <c r="G21" s="72"/>
      <c r="I21" s="18"/>
    </row>
    <row r="22" spans="1:9">
      <c r="A22" s="40">
        <f t="shared" ref="A22:A36" si="3">+A21+TIME(0,8,0)</f>
        <v>0.4569444444444441</v>
      </c>
      <c r="B22" s="41">
        <v>21</v>
      </c>
      <c r="C22" s="31">
        <v>4</v>
      </c>
      <c r="D22" s="56" t="s">
        <v>73</v>
      </c>
      <c r="E22" s="56" t="s">
        <v>75</v>
      </c>
      <c r="F22" s="31">
        <v>5</v>
      </c>
      <c r="G22" s="72"/>
      <c r="I22" s="18"/>
    </row>
    <row r="23" spans="1:9">
      <c r="A23" s="40">
        <f t="shared" si="3"/>
        <v>0.46249999999999963</v>
      </c>
      <c r="B23" s="41">
        <v>22</v>
      </c>
      <c r="C23" s="31">
        <v>4</v>
      </c>
      <c r="D23" s="46" t="s">
        <v>41</v>
      </c>
      <c r="E23" s="46" t="s">
        <v>71</v>
      </c>
      <c r="F23" s="31">
        <v>5</v>
      </c>
      <c r="G23" s="73"/>
      <c r="I23" s="18"/>
    </row>
    <row r="24" spans="1:9">
      <c r="A24" s="40">
        <f t="shared" si="3"/>
        <v>0.46805555555555517</v>
      </c>
      <c r="B24" s="41">
        <v>23</v>
      </c>
      <c r="C24" s="31">
        <v>5</v>
      </c>
      <c r="D24" s="56" t="s">
        <v>76</v>
      </c>
      <c r="E24" s="56" t="s">
        <v>77</v>
      </c>
      <c r="F24" s="31">
        <v>5</v>
      </c>
      <c r="G24" s="71" t="s">
        <v>94</v>
      </c>
      <c r="I24" s="18"/>
    </row>
    <row r="25" spans="1:9">
      <c r="A25" s="40">
        <f t="shared" si="3"/>
        <v>0.47361111111111071</v>
      </c>
      <c r="B25" s="41">
        <v>24</v>
      </c>
      <c r="C25" s="31">
        <v>6</v>
      </c>
      <c r="D25" s="56" t="s">
        <v>81</v>
      </c>
      <c r="E25" s="56" t="s">
        <v>82</v>
      </c>
      <c r="F25" s="31">
        <v>5</v>
      </c>
      <c r="G25" s="72"/>
      <c r="I25" s="18"/>
    </row>
    <row r="26" spans="1:9">
      <c r="A26" s="40">
        <f t="shared" si="3"/>
        <v>0.47916666666666624</v>
      </c>
      <c r="B26" s="41">
        <v>25</v>
      </c>
      <c r="C26" s="45" t="s">
        <v>66</v>
      </c>
      <c r="D26" s="56" t="s">
        <v>63</v>
      </c>
      <c r="E26" s="46" t="s">
        <v>64</v>
      </c>
      <c r="F26" s="31">
        <v>3</v>
      </c>
      <c r="G26" s="73"/>
      <c r="I26" s="18"/>
    </row>
    <row r="27" spans="1:9">
      <c r="A27" s="40">
        <f t="shared" si="0"/>
        <v>0.48333333333333289</v>
      </c>
      <c r="B27" s="41">
        <v>26</v>
      </c>
      <c r="C27" s="31">
        <v>6</v>
      </c>
      <c r="D27" s="56" t="s">
        <v>79</v>
      </c>
      <c r="E27" s="56" t="s">
        <v>80</v>
      </c>
      <c r="F27" s="31">
        <v>5</v>
      </c>
      <c r="G27" s="71" t="s">
        <v>95</v>
      </c>
      <c r="I27" s="18"/>
    </row>
    <row r="28" spans="1:9">
      <c r="A28" s="40">
        <f t="shared" si="3"/>
        <v>0.48888888888888843</v>
      </c>
      <c r="B28" s="41">
        <v>27</v>
      </c>
      <c r="C28" s="45" t="s">
        <v>65</v>
      </c>
      <c r="D28" s="56" t="s">
        <v>44</v>
      </c>
      <c r="E28" s="56" t="s">
        <v>62</v>
      </c>
      <c r="F28" s="31">
        <v>3</v>
      </c>
      <c r="G28" s="72"/>
      <c r="I28" s="18"/>
    </row>
    <row r="29" spans="1:9">
      <c r="A29" s="40">
        <f t="shared" si="0"/>
        <v>0.49305555555555508</v>
      </c>
      <c r="B29" s="41">
        <v>28</v>
      </c>
      <c r="C29" s="31">
        <v>3</v>
      </c>
      <c r="D29" s="56" t="s">
        <v>68</v>
      </c>
      <c r="E29" s="56" t="s">
        <v>70</v>
      </c>
      <c r="F29" s="31">
        <v>5</v>
      </c>
      <c r="G29" s="72"/>
      <c r="I29" s="18"/>
    </row>
    <row r="30" spans="1:9">
      <c r="A30" s="40">
        <f t="shared" si="3"/>
        <v>0.49861111111111062</v>
      </c>
      <c r="B30" s="41">
        <v>29</v>
      </c>
      <c r="C30" s="31">
        <v>4</v>
      </c>
      <c r="D30" s="46" t="s">
        <v>71</v>
      </c>
      <c r="E30" s="56" t="s">
        <v>72</v>
      </c>
      <c r="F30" s="31">
        <v>5</v>
      </c>
      <c r="G30" s="73"/>
      <c r="I30" s="18"/>
    </row>
    <row r="31" spans="1:9">
      <c r="A31" s="74" t="s">
        <v>87</v>
      </c>
      <c r="B31" s="75"/>
      <c r="C31" s="75"/>
      <c r="D31" s="75"/>
      <c r="E31" s="75"/>
      <c r="F31" s="75"/>
      <c r="G31" s="75"/>
      <c r="I31" s="18"/>
    </row>
    <row r="32" spans="1:9">
      <c r="A32" s="76"/>
      <c r="B32" s="77"/>
      <c r="C32" s="77"/>
      <c r="D32" s="77"/>
      <c r="E32" s="77"/>
      <c r="F32" s="77"/>
      <c r="G32" s="77"/>
      <c r="I32" s="18"/>
    </row>
    <row r="33" spans="1:9">
      <c r="A33" s="76"/>
      <c r="B33" s="77"/>
      <c r="C33" s="77"/>
      <c r="D33" s="77"/>
      <c r="E33" s="77"/>
      <c r="F33" s="77"/>
      <c r="G33" s="77"/>
      <c r="I33" s="18"/>
    </row>
    <row r="34" spans="1:9">
      <c r="A34" s="40">
        <f>+A30+TIME(0,68,0)</f>
        <v>0.54583333333333284</v>
      </c>
      <c r="B34" s="41">
        <v>30</v>
      </c>
      <c r="C34" s="31">
        <v>4</v>
      </c>
      <c r="D34" s="46" t="s">
        <v>41</v>
      </c>
      <c r="E34" s="56" t="s">
        <v>74</v>
      </c>
      <c r="F34" s="31">
        <v>5</v>
      </c>
      <c r="G34" s="57" t="s">
        <v>95</v>
      </c>
      <c r="I34" s="18"/>
    </row>
    <row r="35" spans="1:9">
      <c r="A35" s="40">
        <f t="shared" si="3"/>
        <v>0.55138888888888837</v>
      </c>
      <c r="B35" s="41">
        <v>31</v>
      </c>
      <c r="C35" s="31">
        <v>5</v>
      </c>
      <c r="D35" s="56" t="s">
        <v>76</v>
      </c>
      <c r="E35" s="56" t="s">
        <v>78</v>
      </c>
      <c r="F35" s="31">
        <v>5</v>
      </c>
      <c r="G35" s="71" t="s">
        <v>94</v>
      </c>
    </row>
    <row r="36" spans="1:9">
      <c r="A36" s="40">
        <f t="shared" si="3"/>
        <v>0.55694444444444391</v>
      </c>
      <c r="B36" s="41">
        <v>32</v>
      </c>
      <c r="C36" s="31">
        <v>6</v>
      </c>
      <c r="D36" s="56" t="s">
        <v>81</v>
      </c>
      <c r="E36" s="56" t="s">
        <v>80</v>
      </c>
      <c r="F36" s="31">
        <v>3</v>
      </c>
      <c r="G36" s="72"/>
    </row>
    <row r="37" spans="1:9">
      <c r="A37" s="40">
        <f t="shared" si="0"/>
        <v>0.56111111111111056</v>
      </c>
      <c r="B37" s="41">
        <v>33</v>
      </c>
      <c r="C37" s="31">
        <v>6</v>
      </c>
      <c r="D37" s="56" t="s">
        <v>79</v>
      </c>
      <c r="E37" s="56" t="s">
        <v>82</v>
      </c>
      <c r="F37" s="31">
        <v>3</v>
      </c>
      <c r="G37" s="73"/>
    </row>
    <row r="38" spans="1:9">
      <c r="A38" s="40">
        <f t="shared" si="0"/>
        <v>0.56527777777777721</v>
      </c>
      <c r="B38" s="41">
        <v>34</v>
      </c>
      <c r="C38" s="45" t="s">
        <v>65</v>
      </c>
      <c r="D38" s="56" t="s">
        <v>61</v>
      </c>
      <c r="E38" s="56" t="s">
        <v>62</v>
      </c>
      <c r="F38" s="31">
        <v>3</v>
      </c>
      <c r="G38" s="71" t="s">
        <v>95</v>
      </c>
      <c r="I38" s="18"/>
    </row>
    <row r="39" spans="1:9">
      <c r="A39" s="40">
        <f t="shared" si="0"/>
        <v>0.56944444444444386</v>
      </c>
      <c r="B39" s="41">
        <v>35</v>
      </c>
      <c r="C39" s="45" t="s">
        <v>65</v>
      </c>
      <c r="D39" s="46" t="s">
        <v>64</v>
      </c>
      <c r="E39" s="46" t="s">
        <v>44</v>
      </c>
      <c r="F39" s="31">
        <v>3</v>
      </c>
      <c r="G39" s="72"/>
    </row>
    <row r="40" spans="1:9">
      <c r="A40" s="40">
        <f t="shared" si="0"/>
        <v>0.57361111111111052</v>
      </c>
      <c r="B40" s="41">
        <v>36</v>
      </c>
      <c r="C40" s="31">
        <v>3</v>
      </c>
      <c r="D40" s="56" t="s">
        <v>70</v>
      </c>
      <c r="E40" s="56" t="s">
        <v>69</v>
      </c>
      <c r="F40" s="31">
        <v>5</v>
      </c>
      <c r="G40" s="73"/>
      <c r="I40" s="18"/>
    </row>
    <row r="41" spans="1:9">
      <c r="A41" s="40">
        <f t="shared" ref="A41:A42" si="4">+A40+TIME(0,8,0)</f>
        <v>0.57916666666666605</v>
      </c>
      <c r="B41" s="41">
        <v>37</v>
      </c>
      <c r="C41" s="31">
        <v>5</v>
      </c>
      <c r="D41" s="56" t="s">
        <v>78</v>
      </c>
      <c r="E41" s="56" t="s">
        <v>77</v>
      </c>
      <c r="F41" s="31">
        <v>5</v>
      </c>
      <c r="G41" s="71" t="s">
        <v>94</v>
      </c>
      <c r="I41" s="18"/>
    </row>
    <row r="42" spans="1:9">
      <c r="A42" s="40">
        <f t="shared" si="4"/>
        <v>0.58472222222222159</v>
      </c>
      <c r="B42" s="41">
        <v>38</v>
      </c>
      <c r="C42" s="31">
        <v>6</v>
      </c>
      <c r="D42" s="56" t="s">
        <v>81</v>
      </c>
      <c r="E42" s="56" t="s">
        <v>79</v>
      </c>
      <c r="F42" s="31">
        <v>3</v>
      </c>
      <c r="G42" s="73"/>
      <c r="I42" s="18"/>
    </row>
    <row r="43" spans="1:9">
      <c r="A43" s="40">
        <f t="shared" si="0"/>
        <v>0.58888888888888824</v>
      </c>
      <c r="B43" s="41">
        <v>39</v>
      </c>
      <c r="C43" s="31">
        <v>6</v>
      </c>
      <c r="D43" s="56" t="s">
        <v>80</v>
      </c>
      <c r="E43" s="56" t="s">
        <v>82</v>
      </c>
      <c r="F43" s="31">
        <v>3</v>
      </c>
      <c r="G43" s="71" t="s">
        <v>96</v>
      </c>
      <c r="I43" s="18"/>
    </row>
    <row r="44" spans="1:9">
      <c r="A44" s="40">
        <f t="shared" si="0"/>
        <v>0.59305555555555489</v>
      </c>
      <c r="B44" s="41">
        <v>40</v>
      </c>
      <c r="C44" s="42" t="s">
        <v>67</v>
      </c>
      <c r="D44" s="56" t="s">
        <v>44</v>
      </c>
      <c r="E44" s="56" t="s">
        <v>61</v>
      </c>
      <c r="F44" s="31">
        <v>3</v>
      </c>
      <c r="G44" s="72"/>
      <c r="I44" s="18"/>
    </row>
    <row r="45" spans="1:9">
      <c r="A45" s="40">
        <f t="shared" si="0"/>
        <v>0.59722222222222154</v>
      </c>
      <c r="B45" s="41">
        <v>41</v>
      </c>
      <c r="C45" s="45" t="s">
        <v>66</v>
      </c>
      <c r="D45" s="56" t="s">
        <v>62</v>
      </c>
      <c r="E45" s="56" t="s">
        <v>63</v>
      </c>
      <c r="F45" s="31">
        <v>3</v>
      </c>
      <c r="G45" s="72"/>
    </row>
    <row r="46" spans="1:9">
      <c r="A46" s="40">
        <f t="shared" si="0"/>
        <v>0.6013888888888882</v>
      </c>
      <c r="B46" s="41">
        <v>42</v>
      </c>
      <c r="C46" s="31">
        <v>3</v>
      </c>
      <c r="D46" s="56" t="s">
        <v>68</v>
      </c>
      <c r="E46" s="56" t="s">
        <v>69</v>
      </c>
      <c r="F46" s="31">
        <v>5</v>
      </c>
      <c r="G46" s="72"/>
    </row>
    <row r="47" spans="1:9">
      <c r="A47" s="40">
        <f t="shared" ref="A47" si="5">+A46+TIME(0,8,0)</f>
        <v>0.60694444444444373</v>
      </c>
      <c r="B47" s="41">
        <v>43</v>
      </c>
      <c r="C47" s="31">
        <v>5</v>
      </c>
      <c r="D47" s="56" t="s">
        <v>77</v>
      </c>
      <c r="E47" s="56" t="s">
        <v>76</v>
      </c>
      <c r="F47" s="31">
        <v>5</v>
      </c>
      <c r="G47" s="73"/>
    </row>
    <row r="48" spans="1:9">
      <c r="A48" s="40">
        <f>+A47+TIME(0,8,0)</f>
        <v>0.61249999999999927</v>
      </c>
      <c r="B48" s="41">
        <v>44</v>
      </c>
      <c r="C48" s="31">
        <v>6</v>
      </c>
      <c r="D48" s="56" t="s">
        <v>80</v>
      </c>
      <c r="E48" s="56" t="s">
        <v>79</v>
      </c>
      <c r="F48" s="31">
        <v>3</v>
      </c>
      <c r="G48" s="71" t="s">
        <v>95</v>
      </c>
      <c r="I48" s="18"/>
    </row>
    <row r="49" spans="1:9">
      <c r="A49" s="40">
        <f t="shared" si="0"/>
        <v>0.61666666666666592</v>
      </c>
      <c r="B49" s="41">
        <v>45</v>
      </c>
      <c r="C49" s="31">
        <v>4</v>
      </c>
      <c r="D49" s="56" t="s">
        <v>73</v>
      </c>
      <c r="E49" s="46" t="s">
        <v>41</v>
      </c>
      <c r="F49" s="31">
        <v>5</v>
      </c>
      <c r="G49" s="72"/>
    </row>
    <row r="50" spans="1:9">
      <c r="A50" s="40">
        <f>+A49+TIME(0,8,0)</f>
        <v>0.62222222222222145</v>
      </c>
      <c r="B50" s="41">
        <v>46</v>
      </c>
      <c r="C50" s="31">
        <v>6</v>
      </c>
      <c r="D50" s="56" t="s">
        <v>82</v>
      </c>
      <c r="E50" s="56" t="s">
        <v>81</v>
      </c>
      <c r="F50" s="31">
        <v>3</v>
      </c>
      <c r="G50" s="72"/>
    </row>
    <row r="51" spans="1:9">
      <c r="A51" s="40">
        <f>+A50+TIME(0,6,0)</f>
        <v>0.62638888888888811</v>
      </c>
      <c r="B51" s="41">
        <v>47</v>
      </c>
      <c r="C51" s="31">
        <v>4</v>
      </c>
      <c r="D51" s="56" t="s">
        <v>75</v>
      </c>
      <c r="E51" s="56" t="s">
        <v>72</v>
      </c>
      <c r="F51" s="31">
        <v>5</v>
      </c>
      <c r="G51" s="73"/>
    </row>
    <row r="52" spans="1:9">
      <c r="A52" s="40">
        <f>+A51+TIME(0,8,0)</f>
        <v>0.63194444444444364</v>
      </c>
      <c r="B52" s="41">
        <v>48</v>
      </c>
      <c r="C52" s="45" t="s">
        <v>65</v>
      </c>
      <c r="D52" s="56" t="s">
        <v>61</v>
      </c>
      <c r="E52" s="46" t="s">
        <v>64</v>
      </c>
      <c r="F52" s="31">
        <v>3</v>
      </c>
      <c r="G52" s="71" t="s">
        <v>96</v>
      </c>
      <c r="I52" s="18"/>
    </row>
    <row r="53" spans="1:9">
      <c r="A53" s="40">
        <f>+A52+TIME(0,6,0)</f>
        <v>0.63611111111111029</v>
      </c>
      <c r="B53" s="41">
        <v>49</v>
      </c>
      <c r="C53" s="45" t="s">
        <v>65</v>
      </c>
      <c r="D53" s="56" t="s">
        <v>63</v>
      </c>
      <c r="E53" s="46" t="s">
        <v>44</v>
      </c>
      <c r="F53" s="31">
        <v>3</v>
      </c>
      <c r="G53" s="72"/>
    </row>
    <row r="54" spans="1:9">
      <c r="A54" s="40">
        <f>+A53+TIME(0,6,0)</f>
        <v>0.64027777777777695</v>
      </c>
      <c r="B54" s="41">
        <v>50</v>
      </c>
      <c r="C54" s="31">
        <v>5</v>
      </c>
      <c r="D54" s="56" t="s">
        <v>78</v>
      </c>
      <c r="E54" s="56" t="s">
        <v>76</v>
      </c>
      <c r="F54" s="31">
        <v>3</v>
      </c>
      <c r="G54" s="72"/>
    </row>
    <row r="55" spans="1:9">
      <c r="A55" s="40">
        <f>+A54+TIME(0,6,0)</f>
        <v>0.6444444444444436</v>
      </c>
      <c r="B55" s="41">
        <v>51</v>
      </c>
      <c r="C55" s="31">
        <v>3</v>
      </c>
      <c r="D55" s="56" t="s">
        <v>70</v>
      </c>
      <c r="E55" s="56" t="s">
        <v>68</v>
      </c>
      <c r="F55" s="31">
        <v>3</v>
      </c>
      <c r="G55" s="73"/>
    </row>
    <row r="56" spans="1:9">
      <c r="A56" s="40">
        <f t="shared" ref="A56:A66" si="6">+A55+TIME(0,6,0)</f>
        <v>0.64861111111111025</v>
      </c>
      <c r="B56" s="41">
        <v>52</v>
      </c>
      <c r="C56" s="45" t="s">
        <v>66</v>
      </c>
      <c r="D56" s="56" t="s">
        <v>62</v>
      </c>
      <c r="E56" s="46" t="s">
        <v>64</v>
      </c>
      <c r="F56" s="31">
        <v>3</v>
      </c>
      <c r="G56" s="71" t="s">
        <v>94</v>
      </c>
      <c r="I56" s="18"/>
    </row>
    <row r="57" spans="1:9">
      <c r="A57" s="40">
        <f t="shared" si="6"/>
        <v>0.6527777777777769</v>
      </c>
      <c r="B57" s="41">
        <v>53</v>
      </c>
      <c r="C57" s="45" t="s">
        <v>65</v>
      </c>
      <c r="D57" s="56" t="s">
        <v>63</v>
      </c>
      <c r="E57" s="56" t="s">
        <v>61</v>
      </c>
      <c r="F57" s="31">
        <v>3</v>
      </c>
      <c r="G57" s="72"/>
    </row>
    <row r="58" spans="1:9">
      <c r="A58" s="40">
        <f t="shared" si="6"/>
        <v>0.65694444444444355</v>
      </c>
      <c r="B58" s="41">
        <v>54</v>
      </c>
      <c r="C58" s="31">
        <v>4</v>
      </c>
      <c r="D58" s="56" t="s">
        <v>74</v>
      </c>
      <c r="E58" s="46" t="s">
        <v>71</v>
      </c>
      <c r="F58" s="31">
        <v>5</v>
      </c>
      <c r="G58" s="73"/>
    </row>
    <row r="59" spans="1:9">
      <c r="A59" s="40">
        <f>+A58+TIME(0,8,0)</f>
        <v>0.66249999999999909</v>
      </c>
      <c r="B59" s="41">
        <v>55</v>
      </c>
      <c r="C59" s="31">
        <v>3</v>
      </c>
      <c r="D59" s="56" t="s">
        <v>69</v>
      </c>
      <c r="E59" s="56" t="s">
        <v>70</v>
      </c>
      <c r="F59" s="31">
        <v>3</v>
      </c>
      <c r="G59" s="71" t="s">
        <v>96</v>
      </c>
      <c r="I59" s="34"/>
    </row>
    <row r="60" spans="1:9">
      <c r="A60" s="40">
        <f t="shared" si="6"/>
        <v>0.66666666666666574</v>
      </c>
      <c r="B60" s="41">
        <v>56</v>
      </c>
      <c r="C60" s="31">
        <v>4</v>
      </c>
      <c r="D60" s="46" t="s">
        <v>41</v>
      </c>
      <c r="E60" s="56" t="s">
        <v>75</v>
      </c>
      <c r="F60" s="31">
        <v>5</v>
      </c>
      <c r="G60" s="72"/>
      <c r="I60" s="18"/>
    </row>
    <row r="61" spans="1:9">
      <c r="A61" s="40">
        <f>+A60+TIME(0,8,0)</f>
        <v>0.67222222222222128</v>
      </c>
      <c r="B61" s="41">
        <v>57</v>
      </c>
      <c r="C61" s="31">
        <v>5</v>
      </c>
      <c r="D61" s="56" t="s">
        <v>77</v>
      </c>
      <c r="E61" s="56" t="s">
        <v>78</v>
      </c>
      <c r="F61" s="31">
        <v>3</v>
      </c>
      <c r="G61" s="73"/>
      <c r="I61" s="34"/>
    </row>
    <row r="62" spans="1:9">
      <c r="A62" s="40">
        <f t="shared" si="6"/>
        <v>0.67638888888888793</v>
      </c>
      <c r="B62" s="41">
        <v>58</v>
      </c>
      <c r="C62" s="45" t="s">
        <v>65</v>
      </c>
      <c r="D62" s="56" t="s">
        <v>62</v>
      </c>
      <c r="E62" s="56" t="s">
        <v>44</v>
      </c>
      <c r="F62" s="31">
        <v>3</v>
      </c>
      <c r="G62" s="71" t="s">
        <v>95</v>
      </c>
    </row>
    <row r="63" spans="1:9">
      <c r="A63" s="40">
        <f t="shared" si="6"/>
        <v>0.68055555555555458</v>
      </c>
      <c r="B63" s="41">
        <v>59</v>
      </c>
      <c r="C63" s="31">
        <v>4</v>
      </c>
      <c r="D63" s="46" t="s">
        <v>71</v>
      </c>
      <c r="E63" s="56" t="s">
        <v>73</v>
      </c>
      <c r="F63" s="31">
        <v>5</v>
      </c>
      <c r="G63" s="72"/>
    </row>
    <row r="64" spans="1:9">
      <c r="A64" s="40">
        <f>+A63+TIME(0,8,0)</f>
        <v>0.68611111111111012</v>
      </c>
      <c r="B64" s="41">
        <v>60</v>
      </c>
      <c r="C64" s="45" t="s">
        <v>66</v>
      </c>
      <c r="D64" s="46" t="s">
        <v>64</v>
      </c>
      <c r="E64" s="56" t="s">
        <v>63</v>
      </c>
      <c r="F64" s="31">
        <v>3</v>
      </c>
      <c r="G64" s="72"/>
    </row>
    <row r="65" spans="1:9">
      <c r="A65" s="40">
        <f t="shared" si="6"/>
        <v>0.69027777777777677</v>
      </c>
      <c r="B65" s="41">
        <v>61</v>
      </c>
      <c r="C65" s="31">
        <v>3</v>
      </c>
      <c r="D65" s="56" t="s">
        <v>68</v>
      </c>
      <c r="E65" s="56" t="s">
        <v>69</v>
      </c>
      <c r="F65" s="31">
        <v>3</v>
      </c>
      <c r="G65" s="73"/>
    </row>
    <row r="66" spans="1:9">
      <c r="A66" s="40">
        <f t="shared" si="6"/>
        <v>0.69444444444444342</v>
      </c>
      <c r="B66" s="41">
        <v>62</v>
      </c>
      <c r="C66" s="31">
        <v>4</v>
      </c>
      <c r="D66" s="56" t="s">
        <v>72</v>
      </c>
      <c r="E66" s="56" t="s">
        <v>74</v>
      </c>
      <c r="F66" s="31">
        <v>5</v>
      </c>
      <c r="G66" s="71" t="s">
        <v>96</v>
      </c>
    </row>
    <row r="67" spans="1:9">
      <c r="A67" s="40">
        <f>+A66+TIME(0,8,0)</f>
        <v>0.69999999999999896</v>
      </c>
      <c r="B67" s="41">
        <v>63</v>
      </c>
      <c r="C67" s="31">
        <v>5</v>
      </c>
      <c r="D67" s="56" t="s">
        <v>76</v>
      </c>
      <c r="E67" s="56" t="s">
        <v>77</v>
      </c>
      <c r="F67" s="31">
        <v>3</v>
      </c>
      <c r="G67" s="72"/>
    </row>
    <row r="68" spans="1:9">
      <c r="A68" s="40">
        <f>+A67+TIME(0,6,0)</f>
        <v>0.70416666666666561</v>
      </c>
      <c r="B68" s="41">
        <v>64</v>
      </c>
      <c r="C68" s="45" t="s">
        <v>65</v>
      </c>
      <c r="D68" s="46" t="s">
        <v>44</v>
      </c>
      <c r="E68" s="46" t="s">
        <v>64</v>
      </c>
      <c r="F68" s="31">
        <v>3</v>
      </c>
      <c r="G68" s="72"/>
      <c r="I68" s="35"/>
    </row>
    <row r="69" spans="1:9">
      <c r="A69" s="40">
        <f>+A68+TIME(0,6,0)</f>
        <v>0.70833333333333226</v>
      </c>
      <c r="B69" s="41">
        <v>65</v>
      </c>
      <c r="C69" s="45" t="s">
        <v>65</v>
      </c>
      <c r="D69" s="56" t="s">
        <v>62</v>
      </c>
      <c r="E69" s="56" t="s">
        <v>61</v>
      </c>
      <c r="F69" s="31">
        <v>3</v>
      </c>
      <c r="G69" s="73"/>
    </row>
    <row r="70" spans="1:9">
      <c r="I70" s="34"/>
    </row>
    <row r="72" spans="1:9">
      <c r="I72" s="34"/>
    </row>
  </sheetData>
  <sortState ref="I1:I65">
    <sortCondition ref="I45"/>
  </sortState>
  <mergeCells count="19">
    <mergeCell ref="A31:G33"/>
    <mergeCell ref="G27:G30"/>
    <mergeCell ref="G2:G4"/>
    <mergeCell ref="G5:G7"/>
    <mergeCell ref="G8:G10"/>
    <mergeCell ref="G11:G14"/>
    <mergeCell ref="G15:G19"/>
    <mergeCell ref="G20:G23"/>
    <mergeCell ref="G24:G26"/>
    <mergeCell ref="G56:G58"/>
    <mergeCell ref="G59:G61"/>
    <mergeCell ref="G62:G65"/>
    <mergeCell ref="G66:G69"/>
    <mergeCell ref="G35:G37"/>
    <mergeCell ref="G38:G40"/>
    <mergeCell ref="G41:G42"/>
    <mergeCell ref="G43:G47"/>
    <mergeCell ref="G48:G51"/>
    <mergeCell ref="G52:G55"/>
  </mergeCells>
  <phoneticPr fontId="1" type="noConversion"/>
  <pageMargins left="0.7" right="0.7" top="0.75" bottom="0.75" header="0.3" footer="0.3"/>
  <pageSetup paperSize="9" scale="74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topLeftCell="A13" workbookViewId="0">
      <selection activeCell="I36" sqref="I36"/>
    </sheetView>
  </sheetViews>
  <sheetFormatPr baseColWidth="10" defaultColWidth="8.83203125" defaultRowHeight="14" x14ac:dyDescent="0"/>
  <cols>
    <col min="1" max="1" width="5.5" style="36" bestFit="1" customWidth="1"/>
    <col min="2" max="2" width="5.1640625" style="37" bestFit="1" customWidth="1"/>
    <col min="3" max="3" width="3.83203125" bestFit="1" customWidth="1"/>
    <col min="4" max="4" width="25.83203125" style="39" bestFit="1" customWidth="1"/>
    <col min="5" max="5" width="24.83203125" style="39" bestFit="1" customWidth="1"/>
    <col min="6" max="6" width="6" style="13" bestFit="1" customWidth="1"/>
    <col min="7" max="7" width="8.83203125" style="19"/>
    <col min="9" max="9" width="15.6640625" style="13" bestFit="1" customWidth="1"/>
    <col min="10" max="12" width="8.83203125" style="13"/>
  </cols>
  <sheetData>
    <row r="1" spans="1:14" s="38" customFormat="1">
      <c r="A1" s="40" t="s">
        <v>88</v>
      </c>
      <c r="B1" s="41" t="s">
        <v>89</v>
      </c>
      <c r="C1" s="44" t="s">
        <v>56</v>
      </c>
      <c r="D1" s="43" t="s">
        <v>90</v>
      </c>
      <c r="E1" s="43" t="s">
        <v>91</v>
      </c>
      <c r="F1" s="31" t="s">
        <v>92</v>
      </c>
      <c r="G1" s="57" t="s">
        <v>97</v>
      </c>
      <c r="I1" s="13"/>
      <c r="J1" s="13"/>
      <c r="K1" s="13"/>
      <c r="L1" s="13"/>
    </row>
    <row r="2" spans="1:14">
      <c r="A2" s="40">
        <v>0.35416666666666669</v>
      </c>
      <c r="B2" s="41">
        <v>1</v>
      </c>
      <c r="C2" s="42" t="s">
        <v>67</v>
      </c>
      <c r="D2" s="43" t="s">
        <v>61</v>
      </c>
      <c r="E2" s="43" t="s">
        <v>44</v>
      </c>
      <c r="F2" s="31">
        <v>3</v>
      </c>
      <c r="G2" s="71" t="s">
        <v>95</v>
      </c>
      <c r="H2" s="38"/>
      <c r="M2" s="38"/>
      <c r="N2" s="38"/>
    </row>
    <row r="3" spans="1:14">
      <c r="A3" s="40">
        <f>+A2+TIME(0,6,0)</f>
        <v>0.35833333333333334</v>
      </c>
      <c r="B3" s="41">
        <v>2</v>
      </c>
      <c r="C3" s="45" t="s">
        <v>66</v>
      </c>
      <c r="D3" s="46" t="s">
        <v>83</v>
      </c>
      <c r="E3" s="46" t="s">
        <v>62</v>
      </c>
      <c r="F3" s="31">
        <v>3</v>
      </c>
      <c r="G3" s="72"/>
      <c r="H3" s="38"/>
      <c r="M3" s="38"/>
      <c r="N3" s="38"/>
    </row>
    <row r="4" spans="1:14">
      <c r="A4" s="40">
        <f t="shared" ref="A4:A71" si="0">+A3+TIME(0,6,0)</f>
        <v>0.36249999999999999</v>
      </c>
      <c r="B4" s="41">
        <v>3</v>
      </c>
      <c r="C4" s="31">
        <v>4</v>
      </c>
      <c r="D4" s="46" t="s">
        <v>98</v>
      </c>
      <c r="E4" s="46" t="s">
        <v>41</v>
      </c>
      <c r="F4" s="31">
        <v>3</v>
      </c>
      <c r="G4" s="72"/>
    </row>
    <row r="5" spans="1:14">
      <c r="A5" s="40">
        <f>+A4+TIME(0,6,0)</f>
        <v>0.36666666666666664</v>
      </c>
      <c r="B5" s="41">
        <v>4</v>
      </c>
      <c r="C5" s="31">
        <v>4</v>
      </c>
      <c r="D5" s="46" t="s">
        <v>86</v>
      </c>
      <c r="E5" s="46" t="s">
        <v>71</v>
      </c>
      <c r="F5" s="31">
        <v>3</v>
      </c>
      <c r="G5" s="73"/>
    </row>
    <row r="6" spans="1:14">
      <c r="A6" s="40">
        <f t="shared" si="0"/>
        <v>0.37083333333333329</v>
      </c>
      <c r="B6" s="41">
        <v>5</v>
      </c>
      <c r="C6" s="31" t="s">
        <v>48</v>
      </c>
      <c r="D6" s="46" t="s">
        <v>43</v>
      </c>
      <c r="E6" s="46" t="s">
        <v>42</v>
      </c>
      <c r="F6" s="31">
        <v>5</v>
      </c>
      <c r="G6" s="71" t="s">
        <v>96</v>
      </c>
    </row>
    <row r="7" spans="1:14">
      <c r="A7" s="40">
        <f>+A6+TIME(0,8,0)</f>
        <v>0.37638888888888883</v>
      </c>
      <c r="B7" s="41">
        <v>6</v>
      </c>
      <c r="C7" s="31">
        <v>3</v>
      </c>
      <c r="D7" s="46" t="s">
        <v>70</v>
      </c>
      <c r="E7" s="46" t="s">
        <v>84</v>
      </c>
      <c r="F7" s="31">
        <v>5</v>
      </c>
      <c r="G7" s="72"/>
    </row>
    <row r="8" spans="1:14">
      <c r="A8" s="40">
        <f t="shared" ref="A8" si="1">+A7+TIME(0,8,0)</f>
        <v>0.38194444444444436</v>
      </c>
      <c r="B8" s="41">
        <v>7</v>
      </c>
      <c r="C8" s="31">
        <v>5</v>
      </c>
      <c r="D8" s="46" t="s">
        <v>82</v>
      </c>
      <c r="E8" s="46" t="s">
        <v>80</v>
      </c>
      <c r="F8" s="31">
        <v>5</v>
      </c>
      <c r="G8" s="72"/>
    </row>
    <row r="9" spans="1:14">
      <c r="A9" s="40">
        <f>+A8+TIME(0,8,0)</f>
        <v>0.3874999999999999</v>
      </c>
      <c r="B9" s="41">
        <v>8</v>
      </c>
      <c r="C9" s="45" t="s">
        <v>65</v>
      </c>
      <c r="D9" s="46" t="s">
        <v>83</v>
      </c>
      <c r="E9" s="46" t="s">
        <v>44</v>
      </c>
      <c r="F9" s="31">
        <v>3</v>
      </c>
      <c r="G9" s="72"/>
    </row>
    <row r="10" spans="1:14">
      <c r="A10" s="40">
        <f t="shared" ref="A10:A13" si="2">+A9+TIME(0,6,0)</f>
        <v>0.39166666666666655</v>
      </c>
      <c r="B10" s="41">
        <v>9</v>
      </c>
      <c r="C10" s="45" t="s">
        <v>65</v>
      </c>
      <c r="D10" s="46" t="s">
        <v>63</v>
      </c>
      <c r="E10" s="46" t="s">
        <v>61</v>
      </c>
      <c r="F10" s="31">
        <v>3</v>
      </c>
      <c r="G10" s="73"/>
    </row>
    <row r="11" spans="1:14">
      <c r="A11" s="40">
        <f t="shared" si="2"/>
        <v>0.3958333333333332</v>
      </c>
      <c r="B11" s="41">
        <v>10</v>
      </c>
      <c r="C11" s="31">
        <v>4</v>
      </c>
      <c r="D11" s="46" t="s">
        <v>72</v>
      </c>
      <c r="E11" s="46" t="s">
        <v>98</v>
      </c>
      <c r="F11" s="31">
        <v>3</v>
      </c>
      <c r="G11" s="71" t="s">
        <v>95</v>
      </c>
    </row>
    <row r="12" spans="1:14">
      <c r="A12" s="40">
        <f t="shared" si="2"/>
        <v>0.39999999999999986</v>
      </c>
      <c r="B12" s="41">
        <v>11</v>
      </c>
      <c r="C12" s="31">
        <v>4</v>
      </c>
      <c r="D12" s="46" t="s">
        <v>41</v>
      </c>
      <c r="E12" s="46" t="s">
        <v>86</v>
      </c>
      <c r="F12" s="31">
        <v>3</v>
      </c>
      <c r="G12" s="72"/>
    </row>
    <row r="13" spans="1:14">
      <c r="A13" s="40">
        <f t="shared" si="2"/>
        <v>0.40416666666666651</v>
      </c>
      <c r="B13" s="41">
        <v>12</v>
      </c>
      <c r="C13" s="31" t="s">
        <v>48</v>
      </c>
      <c r="D13" s="46" t="s">
        <v>42</v>
      </c>
      <c r="E13" s="46" t="s">
        <v>43</v>
      </c>
      <c r="F13" s="31">
        <v>5</v>
      </c>
      <c r="G13" s="72"/>
    </row>
    <row r="14" spans="1:14">
      <c r="A14" s="40">
        <f>+A13+TIME(0,8,0)</f>
        <v>0.40972222222222204</v>
      </c>
      <c r="B14" s="41">
        <v>13</v>
      </c>
      <c r="C14" s="31">
        <v>3</v>
      </c>
      <c r="D14" s="46" t="s">
        <v>84</v>
      </c>
      <c r="E14" s="46" t="s">
        <v>85</v>
      </c>
      <c r="F14" s="31">
        <v>5</v>
      </c>
      <c r="G14" s="73"/>
    </row>
    <row r="15" spans="1:14">
      <c r="A15" s="40">
        <f>+A14+TIME(0,8,0)</f>
        <v>0.41527777777777758</v>
      </c>
      <c r="B15" s="41">
        <v>14</v>
      </c>
      <c r="C15" s="31">
        <v>5</v>
      </c>
      <c r="D15" s="46" t="s">
        <v>81</v>
      </c>
      <c r="E15" s="46" t="s">
        <v>82</v>
      </c>
      <c r="F15" s="31">
        <v>5</v>
      </c>
      <c r="G15" s="71" t="s">
        <v>94</v>
      </c>
    </row>
    <row r="16" spans="1:14">
      <c r="A16" s="40">
        <f>+A15+TIME(0,8,0)</f>
        <v>0.42083333333333311</v>
      </c>
      <c r="B16" s="41">
        <v>15</v>
      </c>
      <c r="C16" s="47" t="s">
        <v>66</v>
      </c>
      <c r="D16" s="46" t="s">
        <v>62</v>
      </c>
      <c r="E16" s="46" t="s">
        <v>63</v>
      </c>
      <c r="F16" s="31">
        <v>3</v>
      </c>
      <c r="G16" s="72"/>
    </row>
    <row r="17" spans="1:7">
      <c r="A17" s="40">
        <f t="shared" si="0"/>
        <v>0.42499999999999977</v>
      </c>
      <c r="B17" s="41">
        <v>16</v>
      </c>
      <c r="C17" s="45" t="s">
        <v>65</v>
      </c>
      <c r="D17" s="46" t="s">
        <v>61</v>
      </c>
      <c r="E17" s="46" t="s">
        <v>83</v>
      </c>
      <c r="F17" s="31">
        <v>3</v>
      </c>
      <c r="G17" s="72"/>
    </row>
    <row r="18" spans="1:7">
      <c r="A18" s="40">
        <f t="shared" si="0"/>
        <v>0.42916666666666642</v>
      </c>
      <c r="B18" s="41">
        <v>17</v>
      </c>
      <c r="C18" s="31">
        <v>4</v>
      </c>
      <c r="D18" s="46" t="s">
        <v>71</v>
      </c>
      <c r="E18" s="46" t="s">
        <v>72</v>
      </c>
      <c r="F18" s="31">
        <v>3</v>
      </c>
      <c r="G18" s="72"/>
    </row>
    <row r="19" spans="1:7">
      <c r="A19" s="40">
        <f t="shared" si="0"/>
        <v>0.43333333333333307</v>
      </c>
      <c r="B19" s="41">
        <v>18</v>
      </c>
      <c r="C19" s="31">
        <v>4</v>
      </c>
      <c r="D19" s="46" t="s">
        <v>86</v>
      </c>
      <c r="E19" s="46" t="s">
        <v>98</v>
      </c>
      <c r="F19" s="31">
        <v>3</v>
      </c>
      <c r="G19" s="72"/>
    </row>
    <row r="20" spans="1:7">
      <c r="A20" s="40">
        <f t="shared" si="0"/>
        <v>0.43749999999999972</v>
      </c>
      <c r="B20" s="41">
        <v>19</v>
      </c>
      <c r="C20" s="31">
        <v>3</v>
      </c>
      <c r="D20" s="46" t="s">
        <v>85</v>
      </c>
      <c r="E20" s="46" t="s">
        <v>70</v>
      </c>
      <c r="F20" s="31">
        <v>5</v>
      </c>
      <c r="G20" s="73"/>
    </row>
    <row r="21" spans="1:7">
      <c r="A21" s="40">
        <f>+A20+TIME(0,8,0)</f>
        <v>0.44305555555555526</v>
      </c>
      <c r="B21" s="41">
        <v>20</v>
      </c>
      <c r="C21" s="31">
        <v>5</v>
      </c>
      <c r="D21" s="46" t="s">
        <v>80</v>
      </c>
      <c r="E21" s="46" t="s">
        <v>81</v>
      </c>
      <c r="F21" s="31">
        <v>5</v>
      </c>
      <c r="G21" s="71" t="s">
        <v>96</v>
      </c>
    </row>
    <row r="22" spans="1:7">
      <c r="A22" s="40">
        <f t="shared" ref="A22" si="3">+A21+TIME(0,8,0)</f>
        <v>0.44861111111111079</v>
      </c>
      <c r="B22" s="41">
        <v>21</v>
      </c>
      <c r="C22" s="45" t="s">
        <v>65</v>
      </c>
      <c r="D22" s="46" t="s">
        <v>44</v>
      </c>
      <c r="E22" s="46" t="s">
        <v>62</v>
      </c>
      <c r="F22" s="31">
        <v>3</v>
      </c>
      <c r="G22" s="72"/>
    </row>
    <row r="23" spans="1:7">
      <c r="A23" s="40">
        <f>+A22+TIME(0,6,0)</f>
        <v>0.45277777777777745</v>
      </c>
      <c r="B23" s="41">
        <v>22</v>
      </c>
      <c r="C23" s="31">
        <v>4</v>
      </c>
      <c r="D23" s="46" t="s">
        <v>41</v>
      </c>
      <c r="E23" s="46" t="s">
        <v>72</v>
      </c>
      <c r="F23" s="31">
        <v>3</v>
      </c>
      <c r="G23" s="72"/>
    </row>
    <row r="24" spans="1:7">
      <c r="A24" s="40">
        <f t="shared" ref="A24:A27" si="4">+A23+TIME(0,6,0)</f>
        <v>0.4569444444444441</v>
      </c>
      <c r="B24" s="41">
        <v>23</v>
      </c>
      <c r="C24" s="45" t="s">
        <v>66</v>
      </c>
      <c r="D24" s="46" t="s">
        <v>83</v>
      </c>
      <c r="E24" s="46" t="s">
        <v>63</v>
      </c>
      <c r="F24" s="31">
        <v>3</v>
      </c>
      <c r="G24" s="73"/>
    </row>
    <row r="25" spans="1:7">
      <c r="A25" s="40">
        <f t="shared" si="4"/>
        <v>0.46111111111111075</v>
      </c>
      <c r="B25" s="41">
        <v>24</v>
      </c>
      <c r="C25" s="31">
        <v>4</v>
      </c>
      <c r="D25" s="46" t="s">
        <v>98</v>
      </c>
      <c r="E25" s="46" t="s">
        <v>71</v>
      </c>
      <c r="F25" s="31">
        <v>3</v>
      </c>
      <c r="G25" s="71" t="s">
        <v>94</v>
      </c>
    </row>
    <row r="26" spans="1:7">
      <c r="A26" s="40">
        <f t="shared" si="4"/>
        <v>0.4652777777777774</v>
      </c>
      <c r="B26" s="41">
        <v>25</v>
      </c>
      <c r="C26" s="31" t="s">
        <v>48</v>
      </c>
      <c r="D26" s="46" t="s">
        <v>43</v>
      </c>
      <c r="E26" s="46" t="s">
        <v>42</v>
      </c>
      <c r="F26" s="31">
        <v>3</v>
      </c>
      <c r="G26" s="72"/>
    </row>
    <row r="27" spans="1:7">
      <c r="A27" s="40">
        <f t="shared" si="4"/>
        <v>0.46944444444444405</v>
      </c>
      <c r="B27" s="41">
        <v>26</v>
      </c>
      <c r="C27" s="31">
        <v>3</v>
      </c>
      <c r="D27" s="46" t="s">
        <v>84</v>
      </c>
      <c r="E27" s="46" t="s">
        <v>70</v>
      </c>
      <c r="F27" s="31">
        <v>5</v>
      </c>
      <c r="G27" s="72"/>
    </row>
    <row r="28" spans="1:7">
      <c r="A28" s="40">
        <f>+A27+TIME(0,8,0)</f>
        <v>0.47499999999999959</v>
      </c>
      <c r="B28" s="41">
        <v>27</v>
      </c>
      <c r="C28" s="31">
        <v>5</v>
      </c>
      <c r="D28" s="46" t="s">
        <v>80</v>
      </c>
      <c r="E28" s="46" t="s">
        <v>82</v>
      </c>
      <c r="F28" s="31">
        <v>5</v>
      </c>
      <c r="G28" s="73"/>
    </row>
    <row r="29" spans="1:7">
      <c r="A29" s="40">
        <f>+A28+TIME(0,8,0)</f>
        <v>0.48055555555555513</v>
      </c>
      <c r="B29" s="41">
        <v>28</v>
      </c>
      <c r="C29" s="45" t="s">
        <v>65</v>
      </c>
      <c r="D29" s="46" t="s">
        <v>61</v>
      </c>
      <c r="E29" s="46" t="s">
        <v>62</v>
      </c>
      <c r="F29" s="31">
        <v>3</v>
      </c>
      <c r="G29" s="71" t="s">
        <v>95</v>
      </c>
    </row>
    <row r="30" spans="1:7">
      <c r="A30" s="40">
        <f t="shared" si="0"/>
        <v>0.48472222222222178</v>
      </c>
      <c r="B30" s="41">
        <v>29</v>
      </c>
      <c r="C30" s="31">
        <v>4</v>
      </c>
      <c r="D30" s="46" t="s">
        <v>71</v>
      </c>
      <c r="E30" s="46" t="s">
        <v>41</v>
      </c>
      <c r="F30" s="31">
        <v>3</v>
      </c>
      <c r="G30" s="72"/>
    </row>
    <row r="31" spans="1:7">
      <c r="A31" s="40">
        <f t="shared" si="0"/>
        <v>0.48888888888888843</v>
      </c>
      <c r="B31" s="41">
        <v>30</v>
      </c>
      <c r="C31" s="31">
        <v>4</v>
      </c>
      <c r="D31" s="46" t="s">
        <v>72</v>
      </c>
      <c r="E31" s="46" t="s">
        <v>86</v>
      </c>
      <c r="F31" s="31">
        <v>3</v>
      </c>
      <c r="G31" s="72"/>
    </row>
    <row r="32" spans="1:7">
      <c r="A32" s="48">
        <f t="shared" si="0"/>
        <v>0.49305555555555508</v>
      </c>
      <c r="B32" s="49">
        <v>31</v>
      </c>
      <c r="C32" s="50" t="s">
        <v>65</v>
      </c>
      <c r="D32" s="51" t="s">
        <v>63</v>
      </c>
      <c r="E32" s="51" t="s">
        <v>44</v>
      </c>
      <c r="F32" s="10">
        <v>3</v>
      </c>
      <c r="G32" s="72"/>
    </row>
    <row r="33" spans="1:12">
      <c r="A33" s="74" t="s">
        <v>93</v>
      </c>
      <c r="B33" s="75"/>
      <c r="C33" s="75"/>
      <c r="D33" s="75"/>
      <c r="E33" s="75"/>
      <c r="F33" s="75"/>
      <c r="G33" s="78"/>
    </row>
    <row r="34" spans="1:12" s="38" customFormat="1">
      <c r="A34" s="76"/>
      <c r="B34" s="77"/>
      <c r="C34" s="77"/>
      <c r="D34" s="77"/>
      <c r="E34" s="77"/>
      <c r="F34" s="77"/>
      <c r="G34" s="79"/>
      <c r="I34" s="13"/>
      <c r="J34" s="13"/>
      <c r="K34" s="13"/>
      <c r="L34" s="13"/>
    </row>
    <row r="35" spans="1:12">
      <c r="A35" s="80"/>
      <c r="B35" s="81"/>
      <c r="C35" s="81"/>
      <c r="D35" s="81"/>
      <c r="E35" s="81"/>
      <c r="F35" s="81"/>
      <c r="G35" s="82"/>
      <c r="H35" s="33"/>
    </row>
    <row r="36" spans="1:12" s="38" customFormat="1">
      <c r="A36" s="74" t="s">
        <v>93</v>
      </c>
      <c r="B36" s="75"/>
      <c r="C36" s="75"/>
      <c r="D36" s="75"/>
      <c r="E36" s="75"/>
      <c r="F36" s="75"/>
      <c r="G36" s="78"/>
      <c r="I36" s="13"/>
      <c r="J36" s="13"/>
      <c r="K36" s="13"/>
      <c r="L36" s="13"/>
    </row>
    <row r="37" spans="1:12" s="38" customFormat="1">
      <c r="A37" s="76"/>
      <c r="B37" s="77"/>
      <c r="C37" s="77"/>
      <c r="D37" s="77"/>
      <c r="E37" s="77"/>
      <c r="F37" s="77"/>
      <c r="G37" s="79"/>
      <c r="I37" s="13"/>
      <c r="J37" s="13"/>
      <c r="K37" s="13"/>
      <c r="L37" s="13"/>
    </row>
    <row r="38" spans="1:12" s="38" customFormat="1">
      <c r="A38" s="80"/>
      <c r="B38" s="81"/>
      <c r="C38" s="81"/>
      <c r="D38" s="81"/>
      <c r="E38" s="81"/>
      <c r="F38" s="81"/>
      <c r="G38" s="82"/>
      <c r="H38" s="33"/>
      <c r="I38" s="13"/>
      <c r="J38" s="13"/>
      <c r="K38" s="13"/>
      <c r="L38" s="13"/>
    </row>
    <row r="39" spans="1:12">
      <c r="A39" s="52">
        <f>+A32+TIME(0,66,0)</f>
        <v>0.53888888888888842</v>
      </c>
      <c r="B39" s="53">
        <v>32</v>
      </c>
      <c r="C39" s="54" t="s">
        <v>66</v>
      </c>
      <c r="D39" s="55" t="s">
        <v>62</v>
      </c>
      <c r="E39" s="55" t="s">
        <v>83</v>
      </c>
      <c r="F39" s="12">
        <v>3</v>
      </c>
      <c r="G39" s="71" t="s">
        <v>96</v>
      </c>
    </row>
    <row r="40" spans="1:12">
      <c r="A40" s="40">
        <f>+A39+TIME(0,6,0)</f>
        <v>0.54305555555555507</v>
      </c>
      <c r="B40" s="41">
        <v>33</v>
      </c>
      <c r="C40" s="42" t="s">
        <v>67</v>
      </c>
      <c r="D40" s="46" t="s">
        <v>44</v>
      </c>
      <c r="E40" s="46" t="s">
        <v>61</v>
      </c>
      <c r="F40" s="31">
        <v>3</v>
      </c>
      <c r="G40" s="72"/>
    </row>
    <row r="41" spans="1:12">
      <c r="A41" s="40">
        <f t="shared" ref="A41:A44" si="5">+A40+TIME(0,6,0)</f>
        <v>0.54722222222222172</v>
      </c>
      <c r="B41" s="41">
        <v>34</v>
      </c>
      <c r="C41" s="31">
        <v>4</v>
      </c>
      <c r="D41" s="46" t="s">
        <v>71</v>
      </c>
      <c r="E41" s="46" t="s">
        <v>86</v>
      </c>
      <c r="F41" s="31">
        <v>3</v>
      </c>
      <c r="G41" s="72"/>
    </row>
    <row r="42" spans="1:12">
      <c r="A42" s="40">
        <f t="shared" si="5"/>
        <v>0.55138888888888837</v>
      </c>
      <c r="B42" s="41">
        <v>35</v>
      </c>
      <c r="C42" s="31">
        <v>4</v>
      </c>
      <c r="D42" s="46" t="s">
        <v>41</v>
      </c>
      <c r="E42" s="46" t="s">
        <v>98</v>
      </c>
      <c r="F42" s="31">
        <v>3</v>
      </c>
      <c r="G42" s="72"/>
    </row>
    <row r="43" spans="1:12">
      <c r="A43" s="40">
        <f t="shared" si="5"/>
        <v>0.55555555555555503</v>
      </c>
      <c r="B43" s="41">
        <v>36</v>
      </c>
      <c r="C43" s="31" t="s">
        <v>48</v>
      </c>
      <c r="D43" s="46" t="s">
        <v>42</v>
      </c>
      <c r="E43" s="46" t="s">
        <v>43</v>
      </c>
      <c r="F43" s="31">
        <v>3</v>
      </c>
      <c r="G43" s="73"/>
    </row>
    <row r="44" spans="1:12">
      <c r="A44" s="40">
        <f t="shared" si="5"/>
        <v>0.55972222222222168</v>
      </c>
      <c r="B44" s="41">
        <v>37</v>
      </c>
      <c r="C44" s="31">
        <v>3</v>
      </c>
      <c r="D44" s="46" t="s">
        <v>85</v>
      </c>
      <c r="E44" s="46" t="s">
        <v>84</v>
      </c>
      <c r="F44" s="31">
        <v>5</v>
      </c>
      <c r="G44" s="71" t="s">
        <v>95</v>
      </c>
    </row>
    <row r="45" spans="1:12">
      <c r="A45" s="40">
        <f>+A44+TIME(0,8,0)</f>
        <v>0.56527777777777721</v>
      </c>
      <c r="B45" s="41">
        <v>38</v>
      </c>
      <c r="C45" s="31">
        <v>5</v>
      </c>
      <c r="D45" s="46" t="s">
        <v>82</v>
      </c>
      <c r="E45" s="46" t="s">
        <v>81</v>
      </c>
      <c r="F45" s="31">
        <v>3</v>
      </c>
      <c r="G45" s="72"/>
    </row>
    <row r="46" spans="1:12">
      <c r="A46" s="40">
        <f>+A45+TIME(0,6,0)</f>
        <v>0.56944444444444386</v>
      </c>
      <c r="B46" s="41">
        <v>39</v>
      </c>
      <c r="C46" s="45" t="s">
        <v>65</v>
      </c>
      <c r="D46" s="46" t="s">
        <v>44</v>
      </c>
      <c r="E46" s="46" t="s">
        <v>83</v>
      </c>
      <c r="F46" s="31">
        <v>3</v>
      </c>
      <c r="G46" s="72"/>
    </row>
    <row r="47" spans="1:12">
      <c r="A47" s="40">
        <f t="shared" ref="A47:A50" si="6">+A46+TIME(0,6,0)</f>
        <v>0.57361111111111052</v>
      </c>
      <c r="B47" s="41">
        <v>40</v>
      </c>
      <c r="C47" s="45" t="s">
        <v>65</v>
      </c>
      <c r="D47" s="46" t="s">
        <v>61</v>
      </c>
      <c r="E47" s="46" t="s">
        <v>63</v>
      </c>
      <c r="F47" s="31">
        <v>3</v>
      </c>
      <c r="G47" s="73"/>
    </row>
    <row r="48" spans="1:12">
      <c r="A48" s="40">
        <f t="shared" si="6"/>
        <v>0.57777777777777717</v>
      </c>
      <c r="B48" s="41">
        <v>41</v>
      </c>
      <c r="C48" s="31">
        <v>4</v>
      </c>
      <c r="D48" s="46" t="s">
        <v>98</v>
      </c>
      <c r="E48" s="46" t="s">
        <v>72</v>
      </c>
      <c r="F48" s="31">
        <v>3</v>
      </c>
      <c r="G48" s="71" t="s">
        <v>96</v>
      </c>
    </row>
    <row r="49" spans="1:7">
      <c r="A49" s="40">
        <f t="shared" si="6"/>
        <v>0.58194444444444382</v>
      </c>
      <c r="B49" s="41">
        <v>42</v>
      </c>
      <c r="C49" s="31">
        <v>4</v>
      </c>
      <c r="D49" s="46" t="s">
        <v>86</v>
      </c>
      <c r="E49" s="46" t="s">
        <v>41</v>
      </c>
      <c r="F49" s="31">
        <v>3</v>
      </c>
      <c r="G49" s="72"/>
    </row>
    <row r="50" spans="1:7">
      <c r="A50" s="40">
        <f t="shared" si="6"/>
        <v>0.58611111111111047</v>
      </c>
      <c r="B50" s="41">
        <v>43</v>
      </c>
      <c r="C50" s="31">
        <v>3</v>
      </c>
      <c r="D50" s="46" t="s">
        <v>70</v>
      </c>
      <c r="E50" s="46" t="s">
        <v>85</v>
      </c>
      <c r="F50" s="31">
        <v>5</v>
      </c>
      <c r="G50" s="73"/>
    </row>
    <row r="51" spans="1:7">
      <c r="A51" s="40">
        <f>+A50+TIME(0,8,0)</f>
        <v>0.59166666666666601</v>
      </c>
      <c r="B51" s="41">
        <v>44</v>
      </c>
      <c r="C51" s="31">
        <v>5</v>
      </c>
      <c r="D51" s="46" t="s">
        <v>81</v>
      </c>
      <c r="E51" s="46" t="s">
        <v>80</v>
      </c>
      <c r="F51" s="31">
        <v>5</v>
      </c>
      <c r="G51" s="71" t="s">
        <v>94</v>
      </c>
    </row>
    <row r="52" spans="1:7">
      <c r="A52" s="40">
        <f>+A51+TIME(0,8,0)</f>
        <v>0.59722222222222154</v>
      </c>
      <c r="B52" s="41">
        <v>45</v>
      </c>
      <c r="C52" s="45" t="s">
        <v>65</v>
      </c>
      <c r="D52" s="46" t="s">
        <v>83</v>
      </c>
      <c r="E52" s="46" t="s">
        <v>61</v>
      </c>
      <c r="F52" s="31">
        <v>3</v>
      </c>
      <c r="G52" s="72"/>
    </row>
    <row r="53" spans="1:7">
      <c r="A53" s="40">
        <f t="shared" si="0"/>
        <v>0.6013888888888882</v>
      </c>
      <c r="B53" s="41">
        <v>46</v>
      </c>
      <c r="C53" s="45" t="s">
        <v>66</v>
      </c>
      <c r="D53" s="46" t="s">
        <v>63</v>
      </c>
      <c r="E53" s="46" t="s">
        <v>62</v>
      </c>
      <c r="F53" s="31">
        <v>3</v>
      </c>
      <c r="G53" s="72"/>
    </row>
    <row r="54" spans="1:7">
      <c r="A54" s="40">
        <f t="shared" si="0"/>
        <v>0.60555555555555485</v>
      </c>
      <c r="B54" s="41">
        <v>47</v>
      </c>
      <c r="C54" s="31">
        <v>4</v>
      </c>
      <c r="D54" s="46" t="s">
        <v>72</v>
      </c>
      <c r="E54" s="46" t="s">
        <v>71</v>
      </c>
      <c r="F54" s="31">
        <v>3</v>
      </c>
      <c r="G54" s="72"/>
    </row>
    <row r="55" spans="1:7">
      <c r="A55" s="40">
        <f t="shared" si="0"/>
        <v>0.6097222222222215</v>
      </c>
      <c r="B55" s="41">
        <v>48</v>
      </c>
      <c r="C55" s="31">
        <v>4</v>
      </c>
      <c r="D55" s="46" t="s">
        <v>98</v>
      </c>
      <c r="E55" s="46" t="s">
        <v>86</v>
      </c>
      <c r="F55" s="31">
        <v>3</v>
      </c>
      <c r="G55" s="73"/>
    </row>
    <row r="56" spans="1:7">
      <c r="A56" s="40">
        <f t="shared" si="0"/>
        <v>0.61388888888888815</v>
      </c>
      <c r="B56" s="41">
        <v>49</v>
      </c>
      <c r="C56" s="31" t="s">
        <v>48</v>
      </c>
      <c r="D56" s="46" t="s">
        <v>43</v>
      </c>
      <c r="E56" s="46" t="s">
        <v>42</v>
      </c>
      <c r="F56" s="31">
        <v>3</v>
      </c>
      <c r="G56" s="71" t="s">
        <v>95</v>
      </c>
    </row>
    <row r="57" spans="1:7">
      <c r="A57" s="40">
        <f t="shared" si="0"/>
        <v>0.6180555555555548</v>
      </c>
      <c r="B57" s="41">
        <v>50</v>
      </c>
      <c r="C57" s="31">
        <v>3</v>
      </c>
      <c r="D57" s="46" t="s">
        <v>70</v>
      </c>
      <c r="E57" s="46" t="s">
        <v>84</v>
      </c>
      <c r="F57" s="31">
        <v>3</v>
      </c>
      <c r="G57" s="72"/>
    </row>
    <row r="58" spans="1:7">
      <c r="A58" s="40">
        <f t="shared" si="0"/>
        <v>0.62222222222222145</v>
      </c>
      <c r="B58" s="41">
        <v>51</v>
      </c>
      <c r="C58" s="31">
        <v>5</v>
      </c>
      <c r="D58" s="46" t="s">
        <v>82</v>
      </c>
      <c r="E58" s="46" t="s">
        <v>80</v>
      </c>
      <c r="F58" s="31">
        <v>3</v>
      </c>
      <c r="G58" s="72"/>
    </row>
    <row r="59" spans="1:7">
      <c r="A59" s="40">
        <f t="shared" si="0"/>
        <v>0.62638888888888811</v>
      </c>
      <c r="B59" s="41">
        <v>52</v>
      </c>
      <c r="C59" s="45" t="s">
        <v>65</v>
      </c>
      <c r="D59" s="46" t="s">
        <v>62</v>
      </c>
      <c r="E59" s="46" t="s">
        <v>44</v>
      </c>
      <c r="F59" s="31">
        <v>3</v>
      </c>
      <c r="G59" s="73"/>
    </row>
    <row r="60" spans="1:7">
      <c r="A60" s="40">
        <f t="shared" si="0"/>
        <v>0.63055555555555476</v>
      </c>
      <c r="B60" s="41">
        <v>53</v>
      </c>
      <c r="C60" s="45" t="s">
        <v>66</v>
      </c>
      <c r="D60" s="46" t="s">
        <v>63</v>
      </c>
      <c r="E60" s="46" t="s">
        <v>83</v>
      </c>
      <c r="F60" s="31">
        <v>3</v>
      </c>
      <c r="G60" s="71" t="s">
        <v>96</v>
      </c>
    </row>
    <row r="61" spans="1:7">
      <c r="A61" s="40">
        <f t="shared" si="0"/>
        <v>0.63472222222222141</v>
      </c>
      <c r="B61" s="41">
        <v>54</v>
      </c>
      <c r="C61" s="31">
        <v>4</v>
      </c>
      <c r="D61" s="46" t="s">
        <v>72</v>
      </c>
      <c r="E61" s="46" t="s">
        <v>41</v>
      </c>
      <c r="F61" s="31">
        <v>3</v>
      </c>
      <c r="G61" s="72"/>
    </row>
    <row r="62" spans="1:7">
      <c r="A62" s="40">
        <f t="shared" si="0"/>
        <v>0.63888888888888806</v>
      </c>
      <c r="B62" s="41">
        <v>55</v>
      </c>
      <c r="C62" s="31">
        <v>4</v>
      </c>
      <c r="D62" s="46" t="s">
        <v>71</v>
      </c>
      <c r="E62" s="46" t="s">
        <v>98</v>
      </c>
      <c r="F62" s="31">
        <v>3</v>
      </c>
      <c r="G62" s="72"/>
    </row>
    <row r="63" spans="1:7">
      <c r="A63" s="40">
        <f t="shared" si="0"/>
        <v>0.64305555555555471</v>
      </c>
      <c r="B63" s="41">
        <v>56</v>
      </c>
      <c r="C63" s="31" t="s">
        <v>48</v>
      </c>
      <c r="D63" s="46" t="s">
        <v>42</v>
      </c>
      <c r="E63" s="46" t="s">
        <v>43</v>
      </c>
      <c r="F63" s="31">
        <v>5</v>
      </c>
      <c r="G63" s="73"/>
    </row>
    <row r="64" spans="1:7">
      <c r="A64" s="40">
        <f>+A63+TIME(0,8,0)</f>
        <v>0.64861111111111025</v>
      </c>
      <c r="B64" s="41">
        <v>57</v>
      </c>
      <c r="C64" s="31">
        <v>3</v>
      </c>
      <c r="D64" s="46" t="s">
        <v>84</v>
      </c>
      <c r="E64" s="46" t="s">
        <v>85</v>
      </c>
      <c r="F64" s="31">
        <v>3</v>
      </c>
      <c r="G64" s="71" t="s">
        <v>94</v>
      </c>
    </row>
    <row r="65" spans="1:7">
      <c r="A65" s="40">
        <f t="shared" si="0"/>
        <v>0.6527777777777769</v>
      </c>
      <c r="B65" s="41">
        <v>58</v>
      </c>
      <c r="C65" s="31">
        <v>5</v>
      </c>
      <c r="D65" s="46" t="s">
        <v>81</v>
      </c>
      <c r="E65" s="46" t="s">
        <v>82</v>
      </c>
      <c r="F65" s="31">
        <v>5</v>
      </c>
      <c r="G65" s="73"/>
    </row>
    <row r="66" spans="1:7">
      <c r="A66" s="40">
        <f>+A65+TIME(0,8,0)</f>
        <v>0.65833333333333244</v>
      </c>
      <c r="B66" s="41">
        <v>59</v>
      </c>
      <c r="C66" s="45" t="s">
        <v>65</v>
      </c>
      <c r="D66" s="46" t="s">
        <v>62</v>
      </c>
      <c r="E66" s="46" t="s">
        <v>61</v>
      </c>
      <c r="F66" s="31">
        <v>3</v>
      </c>
      <c r="G66" s="71" t="s">
        <v>95</v>
      </c>
    </row>
    <row r="67" spans="1:7">
      <c r="A67" s="40">
        <f t="shared" si="0"/>
        <v>0.66249999999999909</v>
      </c>
      <c r="B67" s="41">
        <v>60</v>
      </c>
      <c r="C67" s="31">
        <v>4</v>
      </c>
      <c r="D67" s="46" t="s">
        <v>41</v>
      </c>
      <c r="E67" s="46" t="s">
        <v>71</v>
      </c>
      <c r="F67" s="31">
        <v>3</v>
      </c>
      <c r="G67" s="73"/>
    </row>
    <row r="68" spans="1:7">
      <c r="A68" s="40">
        <f t="shared" si="0"/>
        <v>0.66666666666666574</v>
      </c>
      <c r="B68" s="41">
        <v>61</v>
      </c>
      <c r="C68" s="45" t="s">
        <v>65</v>
      </c>
      <c r="D68" s="46" t="s">
        <v>44</v>
      </c>
      <c r="E68" s="46" t="s">
        <v>63</v>
      </c>
      <c r="F68" s="31">
        <v>3</v>
      </c>
      <c r="G68" s="71" t="s">
        <v>96</v>
      </c>
    </row>
    <row r="69" spans="1:7">
      <c r="A69" s="40">
        <f t="shared" si="0"/>
        <v>0.67083333333333239</v>
      </c>
      <c r="B69" s="41">
        <v>62</v>
      </c>
      <c r="C69" s="31">
        <v>4</v>
      </c>
      <c r="D69" s="46" t="s">
        <v>86</v>
      </c>
      <c r="E69" s="46" t="s">
        <v>72</v>
      </c>
      <c r="F69" s="31">
        <v>3</v>
      </c>
      <c r="G69" s="73"/>
    </row>
    <row r="70" spans="1:7">
      <c r="A70" s="40">
        <f t="shared" si="0"/>
        <v>0.67499999999999905</v>
      </c>
      <c r="B70" s="41">
        <v>63</v>
      </c>
      <c r="C70" s="31">
        <v>3</v>
      </c>
      <c r="D70" s="46" t="s">
        <v>85</v>
      </c>
      <c r="E70" s="46" t="s">
        <v>70</v>
      </c>
      <c r="F70" s="31">
        <v>3</v>
      </c>
      <c r="G70" s="71" t="s">
        <v>94</v>
      </c>
    </row>
    <row r="71" spans="1:7">
      <c r="A71" s="40">
        <f t="shared" si="0"/>
        <v>0.6791666666666657</v>
      </c>
      <c r="B71" s="41">
        <v>64</v>
      </c>
      <c r="C71" s="31">
        <v>5</v>
      </c>
      <c r="D71" s="46" t="s">
        <v>80</v>
      </c>
      <c r="E71" s="46" t="s">
        <v>81</v>
      </c>
      <c r="F71" s="31">
        <v>3</v>
      </c>
      <c r="G71" s="73"/>
    </row>
  </sheetData>
  <mergeCells count="19">
    <mergeCell ref="G25:G28"/>
    <mergeCell ref="A36:G38"/>
    <mergeCell ref="G2:G5"/>
    <mergeCell ref="G6:G10"/>
    <mergeCell ref="G11:G14"/>
    <mergeCell ref="G15:G20"/>
    <mergeCell ref="G21:G24"/>
    <mergeCell ref="G70:G71"/>
    <mergeCell ref="G29:G32"/>
    <mergeCell ref="A33:G35"/>
    <mergeCell ref="G39:G43"/>
    <mergeCell ref="G44:G47"/>
    <mergeCell ref="G48:G50"/>
    <mergeCell ref="G51:G55"/>
    <mergeCell ref="G56:G59"/>
    <mergeCell ref="G60:G63"/>
    <mergeCell ref="G64:G65"/>
    <mergeCell ref="G66:G67"/>
    <mergeCell ref="G68:G69"/>
  </mergeCells>
  <phoneticPr fontId="1" type="noConversion"/>
  <conditionalFormatting sqref="H35">
    <cfRule type="containsText" dxfId="26" priority="527" operator="containsText" text="Altona ">
      <formula>NOT(ISERROR(SEARCH("Altona ",H35)))</formula>
    </cfRule>
    <cfRule type="containsText" dxfId="25" priority="528" operator="containsText" text="cheese">
      <formula>NOT(ISERROR(SEARCH("cheese",H35)))</formula>
    </cfRule>
    <cfRule type="containsText" dxfId="24" priority="529" operator="containsText" text="corn">
      <formula>NOT(ISERROR(SEARCH("corn",H35)))</formula>
    </cfRule>
    <cfRule type="containsText" dxfId="23" priority="530" operator="containsText" text="hot">
      <formula>NOT(ISERROR(SEARCH("hot",H35)))</formula>
    </cfRule>
    <cfRule type="containsText" dxfId="22" priority="531" operator="containsText" text="hastings">
      <formula>NOT(ISERROR(SEARCH("hastings",H35)))</formula>
    </cfRule>
    <cfRule type="containsText" dxfId="21" priority="532" operator="containsText" text="eastside">
      <formula>NOT(ISERROR(SEARCH("eastside",H35)))</formula>
    </cfRule>
    <cfRule type="containsText" dxfId="20" priority="533" operator="containsText" text="Wondogs">
      <formula>NOT(ISERROR(SEARCH("Wondogs",H35)))</formula>
    </cfRule>
    <cfRule type="containsText" dxfId="19" priority="534" operator="containsText" text="frankston">
      <formula>NOT(ISERROR(SEARCH("frankston",H35)))</formula>
    </cfRule>
    <cfRule type="containsText" dxfId="18" priority="535" operator="containsText" text="berwick">
      <formula>NOT(ISERROR(SEARCH("berwick",H35)))</formula>
    </cfRule>
  </conditionalFormatting>
  <conditionalFormatting sqref="H38">
    <cfRule type="containsText" dxfId="17" priority="1" operator="containsText" text="Altona ">
      <formula>NOT(ISERROR(SEARCH("Altona ",H38)))</formula>
    </cfRule>
    <cfRule type="containsText" dxfId="16" priority="2" operator="containsText" text="cheese">
      <formula>NOT(ISERROR(SEARCH("cheese",H38)))</formula>
    </cfRule>
    <cfRule type="containsText" dxfId="15" priority="3" operator="containsText" text="corn">
      <formula>NOT(ISERROR(SEARCH("corn",H38)))</formula>
    </cfRule>
    <cfRule type="containsText" dxfId="14" priority="4" operator="containsText" text="hot">
      <formula>NOT(ISERROR(SEARCH("hot",H38)))</formula>
    </cfRule>
    <cfRule type="containsText" dxfId="13" priority="5" operator="containsText" text="hastings">
      <formula>NOT(ISERROR(SEARCH("hastings",H38)))</formula>
    </cfRule>
    <cfRule type="containsText" dxfId="12" priority="6" operator="containsText" text="eastside">
      <formula>NOT(ISERROR(SEARCH("eastside",H38)))</formula>
    </cfRule>
    <cfRule type="containsText" dxfId="11" priority="7" operator="containsText" text="Wondogs">
      <formula>NOT(ISERROR(SEARCH("Wondogs",H38)))</formula>
    </cfRule>
    <cfRule type="containsText" dxfId="10" priority="8" operator="containsText" text="frankston">
      <formula>NOT(ISERROR(SEARCH("frankston",H38)))</formula>
    </cfRule>
    <cfRule type="containsText" dxfId="9" priority="9" operator="containsText" text="berwick">
      <formula>NOT(ISERROR(SEARCH("berwick",H38)))</formula>
    </cfRule>
  </conditionalFormatting>
  <pageMargins left="0.7" right="0.7" top="0.75" bottom="0.75" header="0.3" footer="0.3"/>
  <pageSetup paperSize="9" orientation="portrait"/>
  <rowBreaks count="1" manualBreakCount="1">
    <brk id="35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Splits</vt:lpstr>
      <vt:lpstr>Running order Sat</vt:lpstr>
      <vt:lpstr>Running order Sunday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DV6</dc:creator>
  <cp:lastModifiedBy>jennifer crane</cp:lastModifiedBy>
  <cp:lastPrinted>2016-11-07T21:55:03Z</cp:lastPrinted>
  <dcterms:created xsi:type="dcterms:W3CDTF">2016-10-28T23:25:48Z</dcterms:created>
  <dcterms:modified xsi:type="dcterms:W3CDTF">2016-11-07T21:58:03Z</dcterms:modified>
</cp:coreProperties>
</file>