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ocuments\"/>
    </mc:Choice>
  </mc:AlternateContent>
  <xr:revisionPtr revIDLastSave="0" documentId="8_{B776AAE0-C021-46D5-BF9A-0912C5A2E7C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IV SPLIT" sheetId="3" r:id="rId1"/>
    <sheet name="SATURDAY" sheetId="1" r:id="rId2"/>
    <sheet name="SUNDAY" sheetId="2" r:id="rId3"/>
  </sheets>
  <definedNames>
    <definedName name="_xlnm.Print_Area" localSheetId="0">'DIV SPLIT'!$B$2:$H$17</definedName>
    <definedName name="_xlnm.Print_Area" localSheetId="1">SATURDAY!$B$2:$K$119</definedName>
    <definedName name="_xlnm.Print_Area" localSheetId="2">SUNDAY!$B$1:$K$59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9" i="1" l="1"/>
  <c r="K117" i="1"/>
  <c r="K113" i="1"/>
  <c r="K112" i="1"/>
  <c r="F17" i="3" l="1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K109" i="1" l="1"/>
  <c r="K107" i="1"/>
  <c r="K105" i="1"/>
  <c r="K104" i="1"/>
  <c r="K103" i="1"/>
  <c r="D103" i="1"/>
  <c r="D97" i="1"/>
  <c r="D96" i="1"/>
  <c r="D95" i="1"/>
  <c r="D90" i="1"/>
  <c r="D89" i="1"/>
  <c r="D87" i="1"/>
  <c r="K86" i="1"/>
  <c r="K85" i="1"/>
  <c r="D80" i="1"/>
  <c r="K75" i="1"/>
  <c r="K69" i="1"/>
  <c r="K68" i="1"/>
  <c r="D67" i="1"/>
  <c r="K66" i="1"/>
  <c r="K62" i="1"/>
  <c r="K61" i="1"/>
  <c r="K58" i="1"/>
  <c r="K56" i="1"/>
  <c r="K48" i="1"/>
  <c r="D47" i="1"/>
  <c r="K46" i="1"/>
  <c r="K45" i="1"/>
  <c r="K39" i="1"/>
  <c r="D34" i="1"/>
  <c r="K29" i="1"/>
  <c r="K28" i="1"/>
  <c r="D27" i="1"/>
  <c r="D25" i="1"/>
  <c r="D24" i="1"/>
  <c r="D19" i="1"/>
  <c r="D18" i="1"/>
  <c r="D17" i="1"/>
  <c r="K11" i="1"/>
  <c r="K10" i="1"/>
  <c r="K9" i="1"/>
  <c r="K7" i="1"/>
  <c r="K5" i="1"/>
</calcChain>
</file>

<file path=xl/sharedStrings.xml><?xml version="1.0" encoding="utf-8"?>
<sst xmlns="http://schemas.openxmlformats.org/spreadsheetml/2006/main" count="417" uniqueCount="51">
  <si>
    <t xml:space="preserve">RUNNING ORDER </t>
  </si>
  <si>
    <t>Race</t>
  </si>
  <si>
    <t>Div</t>
  </si>
  <si>
    <t>H/Cap</t>
  </si>
  <si>
    <t>B/out</t>
  </si>
  <si>
    <t>Seed Time</t>
  </si>
  <si>
    <t>Left Lane</t>
  </si>
  <si>
    <t>Right Lane</t>
  </si>
  <si>
    <t>Paws of Lightning</t>
  </si>
  <si>
    <t>Airborne Growlers</t>
  </si>
  <si>
    <t>Hot Sauce</t>
  </si>
  <si>
    <t>Fanatic Fury</t>
  </si>
  <si>
    <t>Bayside Blue</t>
  </si>
  <si>
    <t>Paws of Fire</t>
  </si>
  <si>
    <t>Luvadog Regardless 1</t>
  </si>
  <si>
    <t>First Krush</t>
  </si>
  <si>
    <t>Open</t>
  </si>
  <si>
    <t>Just Plane Fast</t>
  </si>
  <si>
    <t>Paws of Mischief</t>
  </si>
  <si>
    <t>Skidmarks</t>
  </si>
  <si>
    <t>Fanatic Krushers</t>
  </si>
  <si>
    <t>Luvadog Regardless 2</t>
  </si>
  <si>
    <t>Fanatic Force</t>
  </si>
  <si>
    <t>Paws of Thunder</t>
  </si>
  <si>
    <t>TRAINING IN THE RING - 15 Mins</t>
  </si>
  <si>
    <t xml:space="preserve">Bayside 15 Mins </t>
  </si>
  <si>
    <t xml:space="preserve">TRAINING IN THE RING - 10 Mins </t>
  </si>
  <si>
    <t xml:space="preserve">Airborne 10 Mins </t>
  </si>
  <si>
    <t xml:space="preserve">LUNCH/ TRAINING IN THE RING   50 MINS </t>
  </si>
  <si>
    <t xml:space="preserve">Airborne - 10 Mins             Awesome  - 20 MINS                        Fanatics - 20 MINS   </t>
  </si>
  <si>
    <t xml:space="preserve">1 x RR completed by all Div </t>
  </si>
  <si>
    <t>TRAINING IN THE RING  - 15 Mins</t>
  </si>
  <si>
    <t xml:space="preserve">Pine Rivers - 5 Mins                   Supersonics - 5 Mins                Ashleigh Royes - 5 Mins </t>
  </si>
  <si>
    <t xml:space="preserve">FLYING HIGH AT MARYBOROUGH SUNDAY 27TH JULY 2025             </t>
  </si>
  <si>
    <t xml:space="preserve">FLYING HIGH AT MARYBOROUGH    -    SATURDAY 26TH JULY 2025             </t>
  </si>
  <si>
    <t xml:space="preserve"> </t>
  </si>
  <si>
    <t>Division</t>
  </si>
  <si>
    <t>Team</t>
  </si>
  <si>
    <t>Seed</t>
  </si>
  <si>
    <t>Web/Dec</t>
  </si>
  <si>
    <t>Spread</t>
  </si>
  <si>
    <t xml:space="preserve">Format </t>
  </si>
  <si>
    <t>web</t>
  </si>
  <si>
    <t xml:space="preserve">double RR - handicap                                  6 races best of 5 heats </t>
  </si>
  <si>
    <t>dec</t>
  </si>
  <si>
    <t xml:space="preserve">open </t>
  </si>
  <si>
    <t xml:space="preserve">TRAINING IN THE RING - 15 Mins </t>
  </si>
  <si>
    <t xml:space="preserve">Airborne 15 Mins </t>
  </si>
  <si>
    <t xml:space="preserve">Fanatics - 20 Mins             Awesome  - 20 MINS                        Airborne 10 MINS   </t>
  </si>
  <si>
    <t xml:space="preserve">Supersonics - 7 Mins  and Pine Rivers  - 7 Mins </t>
  </si>
  <si>
    <t xml:space="preserve"> Pine Rivers - 7 Mins       and       Supersonics 7 Mins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</si>
</sst>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0" fillId="0" borderId="0" xfId="0" applyAlignment="1">
      <alignment horizontal="left"/>
    </xf>
    <xf numFmtId="1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left"/>
    </xf>
    <xf numFmtId="164" fontId="2" fillId="3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2" fillId="3" borderId="12" xfId="0" applyNumberFormat="1" applyFont="1" applyFill="1" applyBorder="1" applyAlignment="1">
      <alignment horizontal="center"/>
    </xf>
    <xf numFmtId="0" fontId="2" fillId="0" borderId="2" xfId="0" applyFont="1" applyBorder="1"/>
    <xf numFmtId="0" fontId="3" fillId="0" borderId="0" xfId="0" applyFont="1"/>
    <xf numFmtId="165" fontId="2" fillId="0" borderId="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3" fillId="0" borderId="12" xfId="0" applyFont="1" applyBorder="1"/>
    <xf numFmtId="0" fontId="3" fillId="0" borderId="11" xfId="0" applyFont="1" applyBorder="1" applyAlignment="1">
      <alignment horizontal="left"/>
    </xf>
    <xf numFmtId="0" fontId="3" fillId="0" borderId="0" xfId="0" applyFont="1" applyAlignment="1">
      <alignment horizontal="left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/>
    <xf numFmtId="1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165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165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1" fontId="0" fillId="5" borderId="8" xfId="0" applyNumberFormat="1" applyFill="1" applyBorder="1" applyAlignment="1">
      <alignment horizontal="center" vertical="center"/>
    </xf>
    <xf numFmtId="1" fontId="0" fillId="5" borderId="9" xfId="0" applyNumberFormat="1" applyFill="1" applyBorder="1" applyAlignment="1">
      <alignment horizontal="center" vertical="center"/>
    </xf>
    <xf numFmtId="1" fontId="0" fillId="5" borderId="10" xfId="0" applyNumberFormat="1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0"/>
  <sheetViews>
    <sheetView zoomScaleNormal="100" workbookViewId="0">
      <selection activeCell="D21" sqref="D21"/>
    </sheetView>
  </sheetViews>
  <sheetFormatPr defaultColWidth="9.109375" defaultRowHeight="14.4" x14ac:dyDescent="0.3"/>
  <cols>
    <col min="1" max="1" width="2.6640625" customWidth="1"/>
    <col min="2" max="2" width="11.33203125" style="10" customWidth="1"/>
    <col min="3" max="3" width="25.33203125" customWidth="1"/>
    <col min="8" max="8" width="21.44140625" customWidth="1"/>
    <col min="9" max="9" width="2.33203125" style="8" customWidth="1"/>
    <col min="10" max="10" width="20.6640625" style="9" hidden="1" customWidth="1"/>
  </cols>
  <sheetData>
    <row r="2" spans="2:10" ht="26.25" customHeight="1" x14ac:dyDescent="0.3">
      <c r="B2" s="40" t="s">
        <v>36</v>
      </c>
      <c r="C2" s="41" t="s">
        <v>37</v>
      </c>
      <c r="D2" s="42" t="s">
        <v>38</v>
      </c>
      <c r="E2" s="43" t="s">
        <v>39</v>
      </c>
      <c r="F2" s="43" t="s">
        <v>4</v>
      </c>
      <c r="G2" s="43" t="s">
        <v>40</v>
      </c>
      <c r="H2" s="43" t="s">
        <v>41</v>
      </c>
    </row>
    <row r="3" spans="2:10" ht="15" customHeight="1" x14ac:dyDescent="0.3">
      <c r="B3" s="53">
        <v>1</v>
      </c>
      <c r="C3" s="4" t="s">
        <v>12</v>
      </c>
      <c r="D3" s="5">
        <v>17.111000000000001</v>
      </c>
      <c r="E3" s="6" t="s">
        <v>42</v>
      </c>
      <c r="F3" s="5">
        <f>SUM(D3-J3)</f>
        <v>16.611000000000001</v>
      </c>
      <c r="G3" s="56">
        <v>2.1190000000000002</v>
      </c>
      <c r="H3" s="48" t="s">
        <v>43</v>
      </c>
      <c r="J3" s="9">
        <v>0.5</v>
      </c>
    </row>
    <row r="4" spans="2:10" x14ac:dyDescent="0.3">
      <c r="B4" s="54"/>
      <c r="C4" s="4" t="s">
        <v>8</v>
      </c>
      <c r="D4" s="5">
        <v>17.431999999999999</v>
      </c>
      <c r="E4" s="6" t="s">
        <v>42</v>
      </c>
      <c r="F4" s="5">
        <f t="shared" ref="F4:F17" si="0">SUM(D4-J4)</f>
        <v>16.931999999999999</v>
      </c>
      <c r="G4" s="56"/>
      <c r="H4" s="48"/>
      <c r="J4" s="9">
        <v>0.5</v>
      </c>
    </row>
    <row r="5" spans="2:10" x14ac:dyDescent="0.3">
      <c r="B5" s="54"/>
      <c r="C5" s="4" t="s">
        <v>9</v>
      </c>
      <c r="D5" s="5">
        <v>17.738</v>
      </c>
      <c r="E5" s="6" t="s">
        <v>42</v>
      </c>
      <c r="F5" s="5">
        <f t="shared" si="0"/>
        <v>17.238</v>
      </c>
      <c r="G5" s="56"/>
      <c r="H5" s="48"/>
      <c r="J5" s="9">
        <v>0.5</v>
      </c>
    </row>
    <row r="6" spans="2:10" x14ac:dyDescent="0.3">
      <c r="B6" s="55"/>
      <c r="C6" s="4" t="s">
        <v>13</v>
      </c>
      <c r="D6" s="5">
        <v>19.23</v>
      </c>
      <c r="E6" s="6" t="s">
        <v>42</v>
      </c>
      <c r="F6" s="5">
        <f t="shared" si="0"/>
        <v>18.73</v>
      </c>
      <c r="G6" s="56"/>
      <c r="H6" s="48"/>
      <c r="J6" s="9">
        <v>0.5</v>
      </c>
    </row>
    <row r="7" spans="2:10" ht="15" customHeight="1" x14ac:dyDescent="0.3">
      <c r="B7" s="49">
        <v>2</v>
      </c>
      <c r="C7" s="44" t="s">
        <v>15</v>
      </c>
      <c r="D7" s="45">
        <v>19.600000000000001</v>
      </c>
      <c r="E7" s="46" t="s">
        <v>44</v>
      </c>
      <c r="F7" s="45">
        <f t="shared" si="0"/>
        <v>19.100000000000001</v>
      </c>
      <c r="G7" s="52">
        <v>1.726</v>
      </c>
      <c r="H7" s="52" t="s">
        <v>43</v>
      </c>
      <c r="J7" s="9">
        <v>0.5</v>
      </c>
    </row>
    <row r="8" spans="2:10" x14ac:dyDescent="0.3">
      <c r="B8" s="50"/>
      <c r="C8" s="44" t="s">
        <v>22</v>
      </c>
      <c r="D8" s="45">
        <v>20</v>
      </c>
      <c r="E8" s="46" t="s">
        <v>44</v>
      </c>
      <c r="F8" s="45">
        <f t="shared" si="0"/>
        <v>19.5</v>
      </c>
      <c r="G8" s="52"/>
      <c r="H8" s="52"/>
      <c r="J8" s="9">
        <v>0.5</v>
      </c>
    </row>
    <row r="9" spans="2:10" x14ac:dyDescent="0.3">
      <c r="B9" s="50"/>
      <c r="C9" s="44" t="s">
        <v>23</v>
      </c>
      <c r="D9" s="45">
        <v>21.271999999999998</v>
      </c>
      <c r="E9" s="46" t="s">
        <v>44</v>
      </c>
      <c r="F9" s="45">
        <f t="shared" si="0"/>
        <v>20.771999999999998</v>
      </c>
      <c r="G9" s="52"/>
      <c r="H9" s="52"/>
      <c r="J9" s="9">
        <v>0.5</v>
      </c>
    </row>
    <row r="10" spans="2:10" x14ac:dyDescent="0.3">
      <c r="B10" s="51"/>
      <c r="C10" s="44" t="s">
        <v>14</v>
      </c>
      <c r="D10" s="45">
        <v>21.326000000000001</v>
      </c>
      <c r="E10" s="46" t="s">
        <v>42</v>
      </c>
      <c r="F10" s="45">
        <f t="shared" si="0"/>
        <v>20.826000000000001</v>
      </c>
      <c r="G10" s="52"/>
      <c r="H10" s="52"/>
      <c r="J10" s="9">
        <v>0.5</v>
      </c>
    </row>
    <row r="11" spans="2:10" ht="15" customHeight="1" x14ac:dyDescent="0.3">
      <c r="B11" s="47">
        <v>3</v>
      </c>
      <c r="C11" s="4" t="s">
        <v>11</v>
      </c>
      <c r="D11" s="5">
        <v>22.26</v>
      </c>
      <c r="E11" s="6" t="s">
        <v>42</v>
      </c>
      <c r="F11" s="5">
        <f t="shared" si="0"/>
        <v>21.76</v>
      </c>
      <c r="G11" s="48">
        <v>4.1580000000000004</v>
      </c>
      <c r="H11" s="48" t="s">
        <v>43</v>
      </c>
      <c r="J11" s="9">
        <v>0.5</v>
      </c>
    </row>
    <row r="12" spans="2:10" x14ac:dyDescent="0.3">
      <c r="B12" s="47"/>
      <c r="C12" s="7" t="s">
        <v>21</v>
      </c>
      <c r="D12" s="5">
        <v>23.5</v>
      </c>
      <c r="E12" s="6" t="s">
        <v>44</v>
      </c>
      <c r="F12" s="5">
        <f t="shared" si="0"/>
        <v>23</v>
      </c>
      <c r="G12" s="48"/>
      <c r="H12" s="48"/>
      <c r="J12" s="9">
        <v>0.5</v>
      </c>
    </row>
    <row r="13" spans="2:10" x14ac:dyDescent="0.3">
      <c r="B13" s="47"/>
      <c r="C13" s="7" t="s">
        <v>10</v>
      </c>
      <c r="D13" s="5">
        <v>26.417999999999999</v>
      </c>
      <c r="E13" s="6" t="s">
        <v>42</v>
      </c>
      <c r="F13" s="5">
        <f t="shared" si="0"/>
        <v>25.917999999999999</v>
      </c>
      <c r="G13" s="48"/>
      <c r="H13" s="48"/>
      <c r="J13" s="9">
        <v>0.5</v>
      </c>
    </row>
    <row r="14" spans="2:10" ht="15" customHeight="1" x14ac:dyDescent="0.3">
      <c r="B14" s="49" t="s">
        <v>45</v>
      </c>
      <c r="C14" s="44" t="s">
        <v>17</v>
      </c>
      <c r="D14" s="45">
        <v>18</v>
      </c>
      <c r="E14" s="46" t="s">
        <v>44</v>
      </c>
      <c r="F14" s="45">
        <f t="shared" si="0"/>
        <v>17.5</v>
      </c>
      <c r="G14" s="52">
        <v>8.5</v>
      </c>
      <c r="H14" s="52" t="s">
        <v>43</v>
      </c>
      <c r="J14" s="9">
        <v>0.5</v>
      </c>
    </row>
    <row r="15" spans="2:10" x14ac:dyDescent="0.3">
      <c r="B15" s="50"/>
      <c r="C15" s="44" t="s">
        <v>19</v>
      </c>
      <c r="D15" s="45">
        <v>22</v>
      </c>
      <c r="E15" s="46" t="s">
        <v>44</v>
      </c>
      <c r="F15" s="45">
        <f t="shared" si="0"/>
        <v>21.5</v>
      </c>
      <c r="G15" s="52"/>
      <c r="H15" s="52"/>
      <c r="J15" s="9">
        <v>0.5</v>
      </c>
    </row>
    <row r="16" spans="2:10" x14ac:dyDescent="0.3">
      <c r="B16" s="50"/>
      <c r="C16" s="44" t="s">
        <v>18</v>
      </c>
      <c r="D16" s="45">
        <v>23.2</v>
      </c>
      <c r="E16" s="46" t="s">
        <v>44</v>
      </c>
      <c r="F16" s="45">
        <f t="shared" si="0"/>
        <v>22.7</v>
      </c>
      <c r="G16" s="52"/>
      <c r="H16" s="52"/>
      <c r="J16" s="9">
        <v>0.5</v>
      </c>
    </row>
    <row r="17" spans="2:10" x14ac:dyDescent="0.3">
      <c r="B17" s="51"/>
      <c r="C17" s="44" t="s">
        <v>20</v>
      </c>
      <c r="D17" s="45">
        <v>26.5</v>
      </c>
      <c r="E17" s="46" t="s">
        <v>44</v>
      </c>
      <c r="F17" s="45">
        <f t="shared" si="0"/>
        <v>26</v>
      </c>
      <c r="G17" s="52"/>
      <c r="H17" s="52"/>
      <c r="J17" s="9">
        <v>0.5</v>
      </c>
    </row>
    <row r="18" spans="2:10" x14ac:dyDescent="0.3">
      <c r="C18" s="11"/>
      <c r="J18" s="8"/>
    </row>
    <row r="20" spans="2:10" x14ac:dyDescent="0.3">
      <c r="C20" s="13" t="s">
        <v>35</v>
      </c>
    </row>
  </sheetData>
  <mergeCells count="12">
    <mergeCell ref="B3:B6"/>
    <mergeCell ref="G3:G6"/>
    <mergeCell ref="H3:H6"/>
    <mergeCell ref="B7:B10"/>
    <mergeCell ref="G7:G10"/>
    <mergeCell ref="H7:H10"/>
    <mergeCell ref="B11:B13"/>
    <mergeCell ref="G11:G13"/>
    <mergeCell ref="H11:H13"/>
    <mergeCell ref="B14:B17"/>
    <mergeCell ref="G14:G17"/>
    <mergeCell ref="H14:H1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20"/>
  <sheetViews>
    <sheetView zoomScale="60" zoomScaleNormal="60" workbookViewId="0">
      <selection activeCell="B2" sqref="B2:K119"/>
    </sheetView>
  </sheetViews>
  <sheetFormatPr defaultColWidth="11.44140625" defaultRowHeight="23.4" x14ac:dyDescent="0.45"/>
  <cols>
    <col min="1" max="1" width="2.5546875" style="12" customWidth="1"/>
    <col min="2" max="2" width="10.33203125" style="1" customWidth="1"/>
    <col min="3" max="3" width="10.6640625" style="1" customWidth="1"/>
    <col min="4" max="4" width="9" style="24" customWidth="1"/>
    <col min="5" max="5" width="11.44140625" style="24" customWidth="1"/>
    <col min="6" max="6" width="17.33203125" style="1" customWidth="1"/>
    <col min="7" max="7" width="36.33203125" style="1" customWidth="1"/>
    <col min="8" max="8" width="33.88671875" style="1" customWidth="1"/>
    <col min="9" max="9" width="17.6640625" style="12" customWidth="1"/>
    <col min="10" max="10" width="11.44140625" style="24" customWidth="1"/>
    <col min="11" max="11" width="13.6640625" style="24" customWidth="1"/>
    <col min="12" max="12" width="2.33203125" style="24" customWidth="1"/>
    <col min="13" max="54" width="13.5546875" style="12" customWidth="1"/>
    <col min="55" max="16384" width="11.44140625" style="12"/>
  </cols>
  <sheetData>
    <row r="1" spans="2:12" ht="11.25" customHeight="1" x14ac:dyDescent="0.45"/>
    <row r="2" spans="2:12" ht="24.75" customHeight="1" x14ac:dyDescent="0.45">
      <c r="B2" s="78" t="s">
        <v>34</v>
      </c>
      <c r="C2" s="79"/>
      <c r="D2" s="79"/>
      <c r="E2" s="79"/>
      <c r="F2" s="79"/>
      <c r="G2" s="79"/>
      <c r="H2" s="79"/>
      <c r="I2" s="79"/>
      <c r="J2" s="79"/>
      <c r="K2" s="80"/>
    </row>
    <row r="3" spans="2:12" ht="24.75" customHeight="1" x14ac:dyDescent="0.45">
      <c r="B3" s="81" t="s">
        <v>0</v>
      </c>
      <c r="C3" s="82"/>
      <c r="D3" s="82"/>
      <c r="E3" s="82"/>
      <c r="F3" s="82"/>
      <c r="G3" s="82"/>
      <c r="H3" s="82"/>
      <c r="I3" s="82"/>
      <c r="J3" s="82"/>
      <c r="K3" s="83"/>
    </row>
    <row r="4" spans="2:12" ht="24.75" customHeight="1" x14ac:dyDescent="0.45">
      <c r="B4" s="14" t="s">
        <v>1</v>
      </c>
      <c r="C4" s="14" t="s">
        <v>2</v>
      </c>
      <c r="D4" s="16" t="s">
        <v>3</v>
      </c>
      <c r="E4" s="17" t="s">
        <v>4</v>
      </c>
      <c r="F4" s="14" t="s">
        <v>5</v>
      </c>
      <c r="G4" s="14" t="s">
        <v>6</v>
      </c>
      <c r="H4" s="14" t="s">
        <v>7</v>
      </c>
      <c r="I4" s="14" t="s">
        <v>5</v>
      </c>
      <c r="J4" s="16" t="s">
        <v>4</v>
      </c>
      <c r="K4" s="16" t="s">
        <v>3</v>
      </c>
    </row>
    <row r="5" spans="2:12" ht="24.75" customHeight="1" x14ac:dyDescent="0.45">
      <c r="B5" s="3">
        <v>1</v>
      </c>
      <c r="C5" s="3">
        <v>1</v>
      </c>
      <c r="D5" s="18">
        <v>0</v>
      </c>
      <c r="E5" s="18">
        <v>17.2</v>
      </c>
      <c r="F5" s="19">
        <v>17.431999999999999</v>
      </c>
      <c r="G5" s="2" t="s">
        <v>8</v>
      </c>
      <c r="H5" s="3" t="s">
        <v>9</v>
      </c>
      <c r="I5" s="19">
        <v>17.738</v>
      </c>
      <c r="J5" s="18">
        <v>17.2</v>
      </c>
      <c r="K5" s="18">
        <f>SUM(I5-F5)</f>
        <v>0.30600000000000094</v>
      </c>
    </row>
    <row r="6" spans="2:12" ht="24.75" customHeight="1" x14ac:dyDescent="0.45">
      <c r="B6" s="3">
        <v>2</v>
      </c>
      <c r="C6" s="3">
        <v>3</v>
      </c>
      <c r="D6" s="18">
        <v>4.0999999999999996</v>
      </c>
      <c r="E6" s="18">
        <v>25.9</v>
      </c>
      <c r="F6" s="19">
        <v>26.417999999999999</v>
      </c>
      <c r="G6" s="3" t="s">
        <v>10</v>
      </c>
      <c r="H6" s="3" t="s">
        <v>11</v>
      </c>
      <c r="I6" s="19">
        <v>22.26</v>
      </c>
      <c r="J6" s="18">
        <v>25.9</v>
      </c>
      <c r="K6" s="18">
        <v>0</v>
      </c>
    </row>
    <row r="7" spans="2:12" ht="24.75" customHeight="1" x14ac:dyDescent="0.45">
      <c r="B7" s="3">
        <v>3</v>
      </c>
      <c r="C7" s="3">
        <v>1</v>
      </c>
      <c r="D7" s="18">
        <v>0</v>
      </c>
      <c r="E7" s="18">
        <v>18.7</v>
      </c>
      <c r="F7" s="15">
        <v>17.111000000000001</v>
      </c>
      <c r="G7" s="3" t="s">
        <v>12</v>
      </c>
      <c r="H7" s="3" t="s">
        <v>13</v>
      </c>
      <c r="I7" s="19">
        <v>19.23</v>
      </c>
      <c r="J7" s="18">
        <v>18.7</v>
      </c>
      <c r="K7" s="18">
        <f>SUM(I7-F7)</f>
        <v>2.1189999999999998</v>
      </c>
    </row>
    <row r="8" spans="2:12" ht="24.75" customHeight="1" x14ac:dyDescent="0.45">
      <c r="B8" s="3">
        <v>4</v>
      </c>
      <c r="C8" s="3">
        <v>2</v>
      </c>
      <c r="D8" s="18">
        <v>1.726</v>
      </c>
      <c r="E8" s="18">
        <v>20.8</v>
      </c>
      <c r="F8" s="19">
        <v>21.326000000000001</v>
      </c>
      <c r="G8" s="3" t="s">
        <v>14</v>
      </c>
      <c r="H8" s="2" t="s">
        <v>15</v>
      </c>
      <c r="I8" s="19">
        <v>19.600000000000001</v>
      </c>
      <c r="J8" s="18">
        <v>20.8</v>
      </c>
      <c r="K8" s="18">
        <v>0</v>
      </c>
      <c r="L8" s="1"/>
    </row>
    <row r="9" spans="2:12" ht="24.75" customHeight="1" x14ac:dyDescent="0.45">
      <c r="B9" s="3">
        <v>5</v>
      </c>
      <c r="C9" s="3" t="s">
        <v>16</v>
      </c>
      <c r="D9" s="18">
        <v>0</v>
      </c>
      <c r="E9" s="18">
        <v>22.7</v>
      </c>
      <c r="F9" s="19">
        <v>18</v>
      </c>
      <c r="G9" s="2" t="s">
        <v>17</v>
      </c>
      <c r="H9" s="2" t="s">
        <v>18</v>
      </c>
      <c r="I9" s="19">
        <v>23.2</v>
      </c>
      <c r="J9" s="18">
        <v>22.7</v>
      </c>
      <c r="K9" s="18">
        <f>SUM(I9-F9)</f>
        <v>5.1999999999999993</v>
      </c>
      <c r="L9" s="25"/>
    </row>
    <row r="10" spans="2:12" ht="24.75" customHeight="1" x14ac:dyDescent="0.45">
      <c r="B10" s="3">
        <v>6</v>
      </c>
      <c r="C10" s="3" t="s">
        <v>16</v>
      </c>
      <c r="D10" s="18">
        <v>0</v>
      </c>
      <c r="E10" s="18">
        <v>26</v>
      </c>
      <c r="F10" s="19">
        <v>22</v>
      </c>
      <c r="G10" s="3" t="s">
        <v>19</v>
      </c>
      <c r="H10" s="3" t="s">
        <v>20</v>
      </c>
      <c r="I10" s="19">
        <v>26.5</v>
      </c>
      <c r="J10" s="18">
        <v>26</v>
      </c>
      <c r="K10" s="18">
        <f>SUM(I10-F10)</f>
        <v>4.5</v>
      </c>
      <c r="L10" s="26"/>
    </row>
    <row r="11" spans="2:12" ht="24.75" customHeight="1" x14ac:dyDescent="0.45">
      <c r="B11" s="3">
        <v>7</v>
      </c>
      <c r="C11" s="3">
        <v>3</v>
      </c>
      <c r="D11" s="18">
        <v>0</v>
      </c>
      <c r="E11" s="18">
        <v>25.9</v>
      </c>
      <c r="F11" s="19">
        <v>23.5</v>
      </c>
      <c r="G11" s="3" t="s">
        <v>21</v>
      </c>
      <c r="H11" s="3" t="s">
        <v>10</v>
      </c>
      <c r="I11" s="19">
        <v>26.417999999999999</v>
      </c>
      <c r="J11" s="18">
        <v>25.9</v>
      </c>
      <c r="K11" s="18">
        <f>SUM(I11-F11)</f>
        <v>2.9179999999999993</v>
      </c>
      <c r="L11" s="26"/>
    </row>
    <row r="12" spans="2:12" ht="24.75" customHeight="1" x14ac:dyDescent="0.45">
      <c r="B12" s="3">
        <v>8</v>
      </c>
      <c r="C12" s="3">
        <v>2</v>
      </c>
      <c r="D12" s="18">
        <v>0</v>
      </c>
      <c r="E12" s="18">
        <v>20.7</v>
      </c>
      <c r="F12" s="19">
        <v>20</v>
      </c>
      <c r="G12" s="3" t="s">
        <v>22</v>
      </c>
      <c r="H12" s="3" t="s">
        <v>23</v>
      </c>
      <c r="I12" s="19">
        <v>21.271999999999998</v>
      </c>
      <c r="J12" s="18">
        <v>20.7</v>
      </c>
      <c r="K12" s="18">
        <v>1.2</v>
      </c>
      <c r="L12" s="26"/>
    </row>
    <row r="13" spans="2:12" ht="24.75" customHeight="1" x14ac:dyDescent="0.45">
      <c r="B13" s="84" t="s">
        <v>24</v>
      </c>
      <c r="C13" s="85"/>
      <c r="D13" s="85"/>
      <c r="E13" s="85"/>
      <c r="F13" s="85"/>
      <c r="G13" s="85"/>
      <c r="H13" s="85"/>
      <c r="I13" s="85"/>
      <c r="J13" s="85"/>
      <c r="K13" s="86"/>
      <c r="L13" s="26"/>
    </row>
    <row r="14" spans="2:12" ht="24.75" customHeight="1" x14ac:dyDescent="0.45">
      <c r="B14" s="87" t="s">
        <v>25</v>
      </c>
      <c r="C14" s="88"/>
      <c r="D14" s="88"/>
      <c r="E14" s="88"/>
      <c r="F14" s="88"/>
      <c r="G14" s="88"/>
      <c r="H14" s="88"/>
      <c r="I14" s="88"/>
      <c r="J14" s="88"/>
      <c r="K14" s="89"/>
      <c r="L14" s="26"/>
    </row>
    <row r="15" spans="2:12" ht="24.75" customHeight="1" x14ac:dyDescent="0.45">
      <c r="B15" s="3">
        <v>9</v>
      </c>
      <c r="C15" s="3">
        <v>1</v>
      </c>
      <c r="D15" s="18">
        <v>1.7</v>
      </c>
      <c r="E15" s="18">
        <v>18.7</v>
      </c>
      <c r="F15" s="19">
        <v>19.23</v>
      </c>
      <c r="G15" s="2" t="s">
        <v>13</v>
      </c>
      <c r="H15" s="2" t="s">
        <v>8</v>
      </c>
      <c r="I15" s="19">
        <v>17.431999999999999</v>
      </c>
      <c r="J15" s="18">
        <v>18.7</v>
      </c>
      <c r="K15" s="20">
        <v>0</v>
      </c>
      <c r="L15" s="26"/>
    </row>
    <row r="16" spans="2:12" ht="24.75" customHeight="1" x14ac:dyDescent="0.45">
      <c r="B16" s="3">
        <v>10</v>
      </c>
      <c r="C16" s="3">
        <v>3</v>
      </c>
      <c r="D16" s="18">
        <v>0</v>
      </c>
      <c r="E16" s="18">
        <v>23</v>
      </c>
      <c r="F16" s="19">
        <v>22.26</v>
      </c>
      <c r="G16" s="2" t="s">
        <v>11</v>
      </c>
      <c r="H16" s="2" t="s">
        <v>21</v>
      </c>
      <c r="I16" s="19">
        <v>23.5</v>
      </c>
      <c r="J16" s="18">
        <v>23</v>
      </c>
      <c r="K16" s="20">
        <v>1.24</v>
      </c>
      <c r="L16" s="26"/>
    </row>
    <row r="17" spans="2:12" ht="24.75" customHeight="1" x14ac:dyDescent="0.45">
      <c r="B17" s="3">
        <v>11</v>
      </c>
      <c r="C17" s="3">
        <v>1</v>
      </c>
      <c r="D17" s="18">
        <f>SUM(F17-I17)</f>
        <v>0.62699999999999889</v>
      </c>
      <c r="E17" s="18">
        <v>17.2</v>
      </c>
      <c r="F17" s="19">
        <v>17.738</v>
      </c>
      <c r="G17" s="2" t="s">
        <v>9</v>
      </c>
      <c r="H17" s="2" t="s">
        <v>12</v>
      </c>
      <c r="I17" s="15">
        <v>17.111000000000001</v>
      </c>
      <c r="J17" s="18">
        <v>17.2</v>
      </c>
      <c r="K17" s="20">
        <v>0</v>
      </c>
      <c r="L17" s="26"/>
    </row>
    <row r="18" spans="2:12" ht="24.75" customHeight="1" x14ac:dyDescent="0.45">
      <c r="B18" s="3">
        <v>12</v>
      </c>
      <c r="C18" s="3" t="s">
        <v>16</v>
      </c>
      <c r="D18" s="18">
        <f>SUM(F18-I18)</f>
        <v>1.1999999999999993</v>
      </c>
      <c r="E18" s="18">
        <v>22.7</v>
      </c>
      <c r="F18" s="19">
        <v>23.2</v>
      </c>
      <c r="G18" s="2" t="s">
        <v>18</v>
      </c>
      <c r="H18" s="2" t="s">
        <v>19</v>
      </c>
      <c r="I18" s="19">
        <v>22</v>
      </c>
      <c r="J18" s="18">
        <v>22.7</v>
      </c>
      <c r="K18" s="20">
        <v>0</v>
      </c>
      <c r="L18" s="27"/>
    </row>
    <row r="19" spans="2:12" ht="24.75" customHeight="1" x14ac:dyDescent="0.45">
      <c r="B19" s="3">
        <v>13</v>
      </c>
      <c r="C19" s="3" t="s">
        <v>16</v>
      </c>
      <c r="D19" s="18">
        <f>SUM(F19-I19)</f>
        <v>8.5</v>
      </c>
      <c r="E19" s="18">
        <v>26</v>
      </c>
      <c r="F19" s="19">
        <v>26.5</v>
      </c>
      <c r="G19" s="3" t="s">
        <v>20</v>
      </c>
      <c r="H19" s="2" t="s">
        <v>17</v>
      </c>
      <c r="I19" s="19">
        <v>18</v>
      </c>
      <c r="J19" s="18">
        <v>26</v>
      </c>
      <c r="K19" s="20">
        <v>0</v>
      </c>
      <c r="L19" s="28"/>
    </row>
    <row r="20" spans="2:12" ht="24.75" customHeight="1" x14ac:dyDescent="0.45">
      <c r="B20" s="3">
        <v>14</v>
      </c>
      <c r="C20" s="3">
        <v>2</v>
      </c>
      <c r="D20" s="18">
        <v>0</v>
      </c>
      <c r="E20" s="18">
        <v>20.8</v>
      </c>
      <c r="F20" s="19">
        <v>20</v>
      </c>
      <c r="G20" s="2" t="s">
        <v>22</v>
      </c>
      <c r="H20" s="2" t="s">
        <v>14</v>
      </c>
      <c r="I20" s="19">
        <v>21.326000000000001</v>
      </c>
      <c r="J20" s="18">
        <v>20.8</v>
      </c>
      <c r="K20" s="20">
        <v>1.3260000000000001</v>
      </c>
      <c r="L20" s="26"/>
    </row>
    <row r="21" spans="2:12" ht="24.75" customHeight="1" x14ac:dyDescent="0.45">
      <c r="B21" s="3">
        <v>15</v>
      </c>
      <c r="C21" s="3">
        <v>2</v>
      </c>
      <c r="D21" s="18">
        <v>1.6</v>
      </c>
      <c r="E21" s="18">
        <v>20.7</v>
      </c>
      <c r="F21" s="19">
        <v>21.271999999999998</v>
      </c>
      <c r="G21" s="2" t="s">
        <v>23</v>
      </c>
      <c r="H21" s="2" t="s">
        <v>15</v>
      </c>
      <c r="I21" s="19">
        <v>19.600000000000001</v>
      </c>
      <c r="J21" s="18">
        <v>20.7</v>
      </c>
      <c r="K21" s="20">
        <v>0</v>
      </c>
    </row>
    <row r="22" spans="2:12" ht="24.75" customHeight="1" x14ac:dyDescent="0.45">
      <c r="B22" s="90" t="s">
        <v>46</v>
      </c>
      <c r="C22" s="91"/>
      <c r="D22" s="91"/>
      <c r="E22" s="91"/>
      <c r="F22" s="91"/>
      <c r="G22" s="91"/>
      <c r="H22" s="91"/>
      <c r="I22" s="91"/>
      <c r="J22" s="91"/>
      <c r="K22" s="92"/>
    </row>
    <row r="23" spans="2:12" ht="24.75" customHeight="1" x14ac:dyDescent="0.45">
      <c r="B23" s="93" t="s">
        <v>47</v>
      </c>
      <c r="C23" s="94"/>
      <c r="D23" s="94"/>
      <c r="E23" s="94"/>
      <c r="F23" s="94"/>
      <c r="G23" s="94"/>
      <c r="H23" s="94"/>
      <c r="I23" s="94"/>
      <c r="J23" s="94"/>
      <c r="K23" s="95"/>
      <c r="L23" s="26"/>
    </row>
    <row r="24" spans="2:12" ht="24.75" customHeight="1" x14ac:dyDescent="0.45">
      <c r="B24" s="3">
        <v>16</v>
      </c>
      <c r="C24" s="3">
        <v>1</v>
      </c>
      <c r="D24" s="18">
        <f>SUM(F24-I24)</f>
        <v>0.32099999999999795</v>
      </c>
      <c r="E24" s="18">
        <v>16.899999999999999</v>
      </c>
      <c r="F24" s="19">
        <v>17.431999999999999</v>
      </c>
      <c r="G24" s="2" t="s">
        <v>8</v>
      </c>
      <c r="H24" s="2" t="s">
        <v>12</v>
      </c>
      <c r="I24" s="15">
        <v>17.111000000000001</v>
      </c>
      <c r="J24" s="18">
        <v>16.899999999999999</v>
      </c>
      <c r="K24" s="20">
        <v>0</v>
      </c>
    </row>
    <row r="25" spans="2:12" ht="24.75" customHeight="1" x14ac:dyDescent="0.45">
      <c r="B25" s="3">
        <v>17</v>
      </c>
      <c r="C25" s="3">
        <v>3</v>
      </c>
      <c r="D25" s="18">
        <f>SUM(F25-I25)</f>
        <v>1.2399999999999984</v>
      </c>
      <c r="E25" s="18">
        <v>23</v>
      </c>
      <c r="F25" s="19">
        <v>23.5</v>
      </c>
      <c r="G25" s="3" t="s">
        <v>21</v>
      </c>
      <c r="H25" s="3" t="s">
        <v>11</v>
      </c>
      <c r="I25" s="19">
        <v>22.26</v>
      </c>
      <c r="J25" s="18">
        <v>23</v>
      </c>
      <c r="K25" s="18">
        <v>0</v>
      </c>
    </row>
    <row r="26" spans="2:12" ht="24.75" customHeight="1" x14ac:dyDescent="0.45">
      <c r="B26" s="3">
        <v>18</v>
      </c>
      <c r="C26" s="3">
        <v>1</v>
      </c>
      <c r="D26" s="18">
        <v>1.4</v>
      </c>
      <c r="E26" s="18">
        <v>18.7</v>
      </c>
      <c r="F26" s="19">
        <v>19.23</v>
      </c>
      <c r="G26" s="2" t="s">
        <v>13</v>
      </c>
      <c r="H26" s="2" t="s">
        <v>9</v>
      </c>
      <c r="I26" s="19">
        <v>17.738</v>
      </c>
      <c r="J26" s="18">
        <v>18.7</v>
      </c>
      <c r="K26" s="20">
        <v>0</v>
      </c>
    </row>
    <row r="27" spans="2:12" ht="24.75" customHeight="1" x14ac:dyDescent="0.45">
      <c r="B27" s="3">
        <v>19</v>
      </c>
      <c r="C27" s="3">
        <v>2</v>
      </c>
      <c r="D27" s="18">
        <f>SUM(F27-I27)</f>
        <v>0.39999999999999858</v>
      </c>
      <c r="E27" s="18">
        <v>19.5</v>
      </c>
      <c r="F27" s="19">
        <v>20</v>
      </c>
      <c r="G27" s="3" t="s">
        <v>22</v>
      </c>
      <c r="H27" s="3" t="s">
        <v>15</v>
      </c>
      <c r="I27" s="19">
        <v>19.600000000000001</v>
      </c>
      <c r="J27" s="18">
        <v>19.5</v>
      </c>
      <c r="K27" s="18">
        <v>0</v>
      </c>
    </row>
    <row r="28" spans="2:12" ht="24.75" customHeight="1" x14ac:dyDescent="0.45">
      <c r="B28" s="3">
        <v>20</v>
      </c>
      <c r="C28" s="3" t="s">
        <v>16</v>
      </c>
      <c r="D28" s="18">
        <v>0</v>
      </c>
      <c r="E28" s="18">
        <v>21.5</v>
      </c>
      <c r="F28" s="19">
        <v>18</v>
      </c>
      <c r="G28" s="2" t="s">
        <v>17</v>
      </c>
      <c r="H28" s="3" t="s">
        <v>19</v>
      </c>
      <c r="I28" s="19">
        <v>22</v>
      </c>
      <c r="J28" s="18">
        <v>21.5</v>
      </c>
      <c r="K28" s="18">
        <f>SUM(I28-F28)</f>
        <v>4</v>
      </c>
    </row>
    <row r="29" spans="2:12" ht="24.75" customHeight="1" x14ac:dyDescent="0.45">
      <c r="B29" s="3">
        <v>21</v>
      </c>
      <c r="C29" s="3" t="s">
        <v>16</v>
      </c>
      <c r="D29" s="18">
        <v>0</v>
      </c>
      <c r="E29" s="18">
        <v>26</v>
      </c>
      <c r="F29" s="19">
        <v>23.2</v>
      </c>
      <c r="G29" s="2" t="s">
        <v>18</v>
      </c>
      <c r="H29" s="3" t="s">
        <v>20</v>
      </c>
      <c r="I29" s="19">
        <v>26.5</v>
      </c>
      <c r="J29" s="18">
        <v>26</v>
      </c>
      <c r="K29" s="18">
        <f>SUM(I29-F29)</f>
        <v>3.3000000000000007</v>
      </c>
      <c r="L29" s="1"/>
    </row>
    <row r="30" spans="2:12" ht="24.75" customHeight="1" x14ac:dyDescent="0.45">
      <c r="B30" s="3">
        <v>22</v>
      </c>
      <c r="C30" s="3">
        <v>3</v>
      </c>
      <c r="D30" s="18">
        <v>0</v>
      </c>
      <c r="E30" s="18">
        <v>25.9</v>
      </c>
      <c r="F30" s="19">
        <v>22.26</v>
      </c>
      <c r="G30" s="3" t="s">
        <v>11</v>
      </c>
      <c r="H30" s="3" t="s">
        <v>10</v>
      </c>
      <c r="I30" s="19">
        <v>26.417999999999999</v>
      </c>
      <c r="J30" s="18">
        <v>25.9</v>
      </c>
      <c r="K30" s="18">
        <v>4.0999999999999996</v>
      </c>
    </row>
    <row r="31" spans="2:12" ht="24.75" customHeight="1" x14ac:dyDescent="0.45">
      <c r="B31" s="3">
        <v>23</v>
      </c>
      <c r="C31" s="3">
        <v>2</v>
      </c>
      <c r="D31" s="18">
        <v>0</v>
      </c>
      <c r="E31" s="18">
        <v>20.8</v>
      </c>
      <c r="F31" s="19">
        <v>21.326000000000001</v>
      </c>
      <c r="G31" s="3" t="s">
        <v>14</v>
      </c>
      <c r="H31" s="3" t="s">
        <v>23</v>
      </c>
      <c r="I31" s="19">
        <v>21.271999999999998</v>
      </c>
      <c r="J31" s="18">
        <v>20.8</v>
      </c>
      <c r="K31" s="18">
        <v>0</v>
      </c>
    </row>
    <row r="32" spans="2:12" ht="24.75" customHeight="1" x14ac:dyDescent="0.45">
      <c r="B32" s="84" t="s">
        <v>28</v>
      </c>
      <c r="C32" s="85"/>
      <c r="D32" s="85"/>
      <c r="E32" s="85"/>
      <c r="F32" s="85"/>
      <c r="G32" s="85"/>
      <c r="H32" s="85"/>
      <c r="I32" s="85"/>
      <c r="J32" s="85"/>
      <c r="K32" s="86"/>
    </row>
    <row r="33" spans="1:37" ht="24.75" customHeight="1" x14ac:dyDescent="0.45">
      <c r="B33" s="96" t="s">
        <v>29</v>
      </c>
      <c r="C33" s="97"/>
      <c r="D33" s="97"/>
      <c r="E33" s="97"/>
      <c r="F33" s="97"/>
      <c r="G33" s="97"/>
      <c r="H33" s="97"/>
      <c r="I33" s="21" t="s">
        <v>30</v>
      </c>
      <c r="J33" s="23"/>
      <c r="K33" s="29"/>
      <c r="L33" s="26"/>
    </row>
    <row r="34" spans="1:37" ht="24.75" customHeight="1" x14ac:dyDescent="0.45">
      <c r="B34" s="3">
        <v>24</v>
      </c>
      <c r="C34" s="3">
        <v>1</v>
      </c>
      <c r="D34" s="18">
        <f>SUM(F34-I34)</f>
        <v>0.30600000000000094</v>
      </c>
      <c r="E34" s="18">
        <v>17.2</v>
      </c>
      <c r="F34" s="19">
        <v>17.738</v>
      </c>
      <c r="G34" s="2" t="s">
        <v>9</v>
      </c>
      <c r="H34" s="3" t="s">
        <v>8</v>
      </c>
      <c r="I34" s="19">
        <v>17.431999999999999</v>
      </c>
      <c r="J34" s="18">
        <v>17.2</v>
      </c>
      <c r="K34" s="18">
        <v>0</v>
      </c>
      <c r="L34" s="26"/>
    </row>
    <row r="35" spans="1:37" ht="24.75" customHeight="1" x14ac:dyDescent="0.45">
      <c r="B35" s="3">
        <v>25</v>
      </c>
      <c r="C35" s="3">
        <v>3</v>
      </c>
      <c r="D35" s="18">
        <v>2.9</v>
      </c>
      <c r="E35" s="18">
        <v>25.9</v>
      </c>
      <c r="F35" s="19">
        <v>26.417999999999999</v>
      </c>
      <c r="G35" s="3" t="s">
        <v>10</v>
      </c>
      <c r="H35" s="3" t="s">
        <v>21</v>
      </c>
      <c r="I35" s="19">
        <v>23.5</v>
      </c>
      <c r="J35" s="18">
        <v>25.9</v>
      </c>
      <c r="K35" s="20">
        <v>0</v>
      </c>
      <c r="L35" s="26"/>
    </row>
    <row r="36" spans="1:37" ht="24.75" customHeight="1" x14ac:dyDescent="0.45">
      <c r="B36" s="3">
        <v>26</v>
      </c>
      <c r="C36" s="3">
        <v>1</v>
      </c>
      <c r="D36" s="18">
        <v>2.1</v>
      </c>
      <c r="E36" s="18">
        <v>18.7</v>
      </c>
      <c r="F36" s="19">
        <v>19.23</v>
      </c>
      <c r="G36" s="3" t="s">
        <v>13</v>
      </c>
      <c r="H36" s="3" t="s">
        <v>12</v>
      </c>
      <c r="I36" s="15">
        <v>17.111000000000001</v>
      </c>
      <c r="J36" s="18">
        <v>18.7</v>
      </c>
      <c r="K36" s="20">
        <v>0</v>
      </c>
      <c r="L36" s="26"/>
    </row>
    <row r="37" spans="1:37" ht="24.75" customHeight="1" x14ac:dyDescent="0.45">
      <c r="B37" s="3">
        <v>27</v>
      </c>
      <c r="C37" s="3" t="s">
        <v>16</v>
      </c>
      <c r="D37" s="18">
        <v>4.5</v>
      </c>
      <c r="E37" s="18">
        <v>26</v>
      </c>
      <c r="F37" s="19">
        <v>26.5</v>
      </c>
      <c r="G37" s="3" t="s">
        <v>20</v>
      </c>
      <c r="H37" s="2" t="s">
        <v>19</v>
      </c>
      <c r="I37" s="19">
        <v>22</v>
      </c>
      <c r="J37" s="18">
        <v>26</v>
      </c>
      <c r="K37" s="20">
        <v>0</v>
      </c>
      <c r="L37" s="26"/>
    </row>
    <row r="38" spans="1:37" s="30" customFormat="1" ht="24.75" customHeight="1" x14ac:dyDescent="0.45">
      <c r="A38" s="12"/>
      <c r="B38" s="3">
        <v>28</v>
      </c>
      <c r="C38" s="3" t="s">
        <v>16</v>
      </c>
      <c r="D38" s="18">
        <v>5.2</v>
      </c>
      <c r="E38" s="18">
        <v>22.7</v>
      </c>
      <c r="F38" s="19">
        <v>23.2</v>
      </c>
      <c r="G38" s="2" t="s">
        <v>18</v>
      </c>
      <c r="H38" s="2" t="s">
        <v>17</v>
      </c>
      <c r="I38" s="19">
        <v>18</v>
      </c>
      <c r="J38" s="18">
        <v>22.7</v>
      </c>
      <c r="K38" s="20">
        <v>0</v>
      </c>
      <c r="L38" s="26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ht="24.75" customHeight="1" x14ac:dyDescent="0.45">
      <c r="B39" s="3">
        <v>29</v>
      </c>
      <c r="C39" s="3">
        <v>2</v>
      </c>
      <c r="D39" s="18">
        <v>0</v>
      </c>
      <c r="E39" s="18">
        <v>20.8</v>
      </c>
      <c r="F39" s="19">
        <v>19.600000000000001</v>
      </c>
      <c r="G39" s="2" t="s">
        <v>15</v>
      </c>
      <c r="H39" s="2" t="s">
        <v>14</v>
      </c>
      <c r="I39" s="19">
        <v>21.326000000000001</v>
      </c>
      <c r="J39" s="18">
        <v>20.8</v>
      </c>
      <c r="K39" s="20">
        <f>SUM(I39-F39)</f>
        <v>1.7259999999999991</v>
      </c>
      <c r="L39" s="1"/>
    </row>
    <row r="40" spans="1:37" ht="24.75" customHeight="1" x14ac:dyDescent="0.45">
      <c r="B40" s="3">
        <v>30</v>
      </c>
      <c r="C40" s="3">
        <v>2</v>
      </c>
      <c r="D40" s="18">
        <v>1.2</v>
      </c>
      <c r="E40" s="18">
        <v>20.7</v>
      </c>
      <c r="F40" s="19">
        <v>21.271999999999998</v>
      </c>
      <c r="G40" s="2" t="s">
        <v>23</v>
      </c>
      <c r="H40" s="2" t="s">
        <v>22</v>
      </c>
      <c r="I40" s="19">
        <v>20</v>
      </c>
      <c r="J40" s="18">
        <v>20.7</v>
      </c>
      <c r="K40" s="20">
        <v>0</v>
      </c>
      <c r="L40" s="28"/>
    </row>
    <row r="41" spans="1:37" ht="24.75" customHeight="1" x14ac:dyDescent="0.45">
      <c r="B41" s="84" t="s">
        <v>31</v>
      </c>
      <c r="C41" s="85"/>
      <c r="D41" s="85"/>
      <c r="E41" s="85"/>
      <c r="F41" s="85"/>
      <c r="G41" s="85"/>
      <c r="H41" s="85"/>
      <c r="I41" s="85"/>
      <c r="J41" s="85"/>
      <c r="K41" s="86"/>
    </row>
    <row r="42" spans="1:37" s="30" customFormat="1" ht="24.75" customHeight="1" x14ac:dyDescent="0.45">
      <c r="A42" s="12"/>
      <c r="B42" s="93" t="s">
        <v>25</v>
      </c>
      <c r="C42" s="94"/>
      <c r="D42" s="94"/>
      <c r="E42" s="94"/>
      <c r="F42" s="94"/>
      <c r="G42" s="94"/>
      <c r="H42" s="94"/>
      <c r="I42" s="94"/>
      <c r="J42" s="94"/>
      <c r="K42" s="95"/>
      <c r="L42" s="26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ht="24.75" customHeight="1" x14ac:dyDescent="0.45">
      <c r="B43" s="3">
        <v>31</v>
      </c>
      <c r="C43" s="3">
        <v>1</v>
      </c>
      <c r="D43" s="18">
        <v>0</v>
      </c>
      <c r="E43" s="18">
        <v>18.7</v>
      </c>
      <c r="F43" s="19">
        <v>17.431999999999999</v>
      </c>
      <c r="G43" s="2" t="s">
        <v>8</v>
      </c>
      <c r="H43" s="2" t="s">
        <v>13</v>
      </c>
      <c r="I43" s="19">
        <v>19.23</v>
      </c>
      <c r="J43" s="18">
        <v>18.7</v>
      </c>
      <c r="K43" s="20">
        <v>1.7</v>
      </c>
      <c r="L43" s="26"/>
    </row>
    <row r="44" spans="1:37" ht="24.75" customHeight="1" x14ac:dyDescent="0.45">
      <c r="B44" s="3">
        <v>32</v>
      </c>
      <c r="C44" s="3">
        <v>3</v>
      </c>
      <c r="D44" s="18">
        <v>4.0999999999999996</v>
      </c>
      <c r="E44" s="18">
        <v>25.9</v>
      </c>
      <c r="F44" s="19">
        <v>26.417999999999999</v>
      </c>
      <c r="G44" s="3" t="s">
        <v>10</v>
      </c>
      <c r="H44" s="2" t="s">
        <v>11</v>
      </c>
      <c r="I44" s="19">
        <v>22.26</v>
      </c>
      <c r="J44" s="18">
        <v>25.9</v>
      </c>
      <c r="K44" s="20">
        <v>0</v>
      </c>
      <c r="L44" s="26"/>
    </row>
    <row r="45" spans="1:37" ht="24.75" customHeight="1" x14ac:dyDescent="0.45">
      <c r="B45" s="3">
        <v>33</v>
      </c>
      <c r="C45" s="3">
        <v>1</v>
      </c>
      <c r="D45" s="18">
        <v>0</v>
      </c>
      <c r="E45" s="18">
        <v>17.2</v>
      </c>
      <c r="F45" s="15">
        <v>17.111000000000001</v>
      </c>
      <c r="G45" s="3" t="s">
        <v>12</v>
      </c>
      <c r="H45" s="2" t="s">
        <v>9</v>
      </c>
      <c r="I45" s="19">
        <v>17.738</v>
      </c>
      <c r="J45" s="18">
        <v>17.2</v>
      </c>
      <c r="K45" s="20">
        <f>SUM(I45-F45)</f>
        <v>0.62699999999999889</v>
      </c>
      <c r="L45" s="26"/>
    </row>
    <row r="46" spans="1:37" ht="24.75" customHeight="1" x14ac:dyDescent="0.45">
      <c r="B46" s="3">
        <v>34</v>
      </c>
      <c r="C46" s="3" t="s">
        <v>16</v>
      </c>
      <c r="D46" s="18">
        <v>0</v>
      </c>
      <c r="E46" s="18">
        <v>22.7</v>
      </c>
      <c r="F46" s="19">
        <v>22</v>
      </c>
      <c r="G46" s="2" t="s">
        <v>19</v>
      </c>
      <c r="H46" s="2" t="s">
        <v>18</v>
      </c>
      <c r="I46" s="19">
        <v>23.2</v>
      </c>
      <c r="J46" s="18">
        <v>22.7</v>
      </c>
      <c r="K46" s="20">
        <f>SUM(I46-F46)</f>
        <v>1.1999999999999993</v>
      </c>
      <c r="L46" s="26"/>
    </row>
    <row r="47" spans="1:37" ht="24.75" customHeight="1" x14ac:dyDescent="0.45">
      <c r="B47" s="3">
        <v>35</v>
      </c>
      <c r="C47" s="3">
        <v>2</v>
      </c>
      <c r="D47" s="18">
        <f>SUM(F47-I47)</f>
        <v>1.3260000000000005</v>
      </c>
      <c r="E47" s="18">
        <v>20.8</v>
      </c>
      <c r="F47" s="19">
        <v>21.326000000000001</v>
      </c>
      <c r="G47" s="2" t="s">
        <v>14</v>
      </c>
      <c r="H47" s="2" t="s">
        <v>22</v>
      </c>
      <c r="I47" s="19">
        <v>20</v>
      </c>
      <c r="J47" s="18">
        <v>20.8</v>
      </c>
      <c r="K47" s="20">
        <v>0</v>
      </c>
      <c r="L47" s="26"/>
    </row>
    <row r="48" spans="1:37" ht="24.75" customHeight="1" x14ac:dyDescent="0.45">
      <c r="B48" s="3">
        <v>36</v>
      </c>
      <c r="C48" s="3" t="s">
        <v>16</v>
      </c>
      <c r="D48" s="18">
        <v>0</v>
      </c>
      <c r="E48" s="18">
        <v>26</v>
      </c>
      <c r="F48" s="19">
        <v>18</v>
      </c>
      <c r="G48" s="2" t="s">
        <v>17</v>
      </c>
      <c r="H48" s="3" t="s">
        <v>20</v>
      </c>
      <c r="I48" s="19">
        <v>26.5</v>
      </c>
      <c r="J48" s="18">
        <v>26</v>
      </c>
      <c r="K48" s="20">
        <f>SUM(I48-F48)</f>
        <v>8.5</v>
      </c>
      <c r="L48" s="26"/>
    </row>
    <row r="49" spans="2:12" ht="24.75" customHeight="1" x14ac:dyDescent="0.45">
      <c r="B49" s="3">
        <v>37</v>
      </c>
      <c r="C49" s="3">
        <v>2</v>
      </c>
      <c r="D49" s="18">
        <v>0</v>
      </c>
      <c r="E49" s="18">
        <v>20.7</v>
      </c>
      <c r="F49" s="19">
        <v>19.600000000000001</v>
      </c>
      <c r="G49" s="2" t="s">
        <v>15</v>
      </c>
      <c r="H49" s="2" t="s">
        <v>23</v>
      </c>
      <c r="I49" s="19">
        <v>21.271999999999998</v>
      </c>
      <c r="J49" s="18">
        <v>20.7</v>
      </c>
      <c r="K49" s="20">
        <v>1.6</v>
      </c>
      <c r="L49" s="1"/>
    </row>
    <row r="50" spans="2:12" ht="24.75" customHeight="1" x14ac:dyDescent="0.45">
      <c r="B50" s="84" t="s">
        <v>24</v>
      </c>
      <c r="C50" s="85"/>
      <c r="D50" s="85"/>
      <c r="E50" s="85"/>
      <c r="F50" s="85"/>
      <c r="G50" s="85"/>
      <c r="H50" s="85"/>
      <c r="I50" s="85"/>
      <c r="J50" s="85"/>
      <c r="K50" s="86"/>
      <c r="L50" s="1"/>
    </row>
    <row r="51" spans="2:12" ht="24.75" customHeight="1" x14ac:dyDescent="0.45">
      <c r="B51" s="87" t="s">
        <v>49</v>
      </c>
      <c r="C51" s="88"/>
      <c r="D51" s="88"/>
      <c r="E51" s="88"/>
      <c r="F51" s="88"/>
      <c r="G51" s="88"/>
      <c r="H51" s="88"/>
      <c r="I51" s="88"/>
      <c r="J51" s="88"/>
      <c r="K51" s="89"/>
      <c r="L51" s="31"/>
    </row>
    <row r="52" spans="2:12" ht="24.75" hidden="1" customHeight="1" x14ac:dyDescent="0.45">
      <c r="B52" s="75" t="s">
        <v>33</v>
      </c>
      <c r="C52" s="76"/>
      <c r="D52" s="76"/>
      <c r="E52" s="76"/>
      <c r="F52" s="76"/>
      <c r="G52" s="76"/>
      <c r="H52" s="76"/>
      <c r="I52" s="76"/>
      <c r="J52" s="76"/>
      <c r="K52" s="77"/>
    </row>
    <row r="53" spans="2:12" ht="24.75" hidden="1" customHeight="1" x14ac:dyDescent="0.45">
      <c r="B53" s="66" t="s">
        <v>0</v>
      </c>
      <c r="C53" s="67"/>
      <c r="D53" s="67"/>
      <c r="E53" s="67"/>
      <c r="F53" s="67"/>
      <c r="G53" s="67"/>
      <c r="H53" s="67"/>
      <c r="I53" s="67"/>
      <c r="J53" s="67"/>
      <c r="K53" s="68"/>
    </row>
    <row r="54" spans="2:12" ht="24.75" hidden="1" customHeight="1" x14ac:dyDescent="0.45">
      <c r="B54" s="3" t="s">
        <v>1</v>
      </c>
      <c r="C54" s="3" t="s">
        <v>2</v>
      </c>
      <c r="D54" s="18" t="s">
        <v>3</v>
      </c>
      <c r="E54" s="32" t="s">
        <v>4</v>
      </c>
      <c r="F54" s="3" t="s">
        <v>5</v>
      </c>
      <c r="G54" s="3" t="s">
        <v>6</v>
      </c>
      <c r="H54" s="3" t="s">
        <v>7</v>
      </c>
      <c r="I54" s="3" t="s">
        <v>5</v>
      </c>
      <c r="J54" s="18" t="s">
        <v>4</v>
      </c>
      <c r="K54" s="18" t="s">
        <v>3</v>
      </c>
    </row>
    <row r="55" spans="2:12" ht="24.75" hidden="1" customHeight="1" x14ac:dyDescent="0.45">
      <c r="B55" s="3">
        <v>46</v>
      </c>
      <c r="C55" s="3">
        <v>2</v>
      </c>
      <c r="D55" s="18">
        <v>0</v>
      </c>
      <c r="E55" s="18">
        <v>20.8</v>
      </c>
      <c r="F55" s="32">
        <v>21.271999999999998</v>
      </c>
      <c r="G55" s="2" t="s">
        <v>14</v>
      </c>
      <c r="H55" s="2" t="s">
        <v>23</v>
      </c>
      <c r="I55" s="32">
        <v>21.326000000000001</v>
      </c>
      <c r="J55" s="18">
        <v>20.8</v>
      </c>
      <c r="K55" s="20">
        <v>0</v>
      </c>
    </row>
    <row r="56" spans="2:12" ht="24.75" hidden="1" customHeight="1" x14ac:dyDescent="0.45">
      <c r="B56" s="3">
        <v>47</v>
      </c>
      <c r="C56" s="3">
        <v>3</v>
      </c>
      <c r="D56" s="18">
        <v>0</v>
      </c>
      <c r="E56" s="18">
        <v>25.9</v>
      </c>
      <c r="F56" s="32">
        <v>23.5</v>
      </c>
      <c r="G56" s="3" t="s">
        <v>10</v>
      </c>
      <c r="H56" s="2" t="s">
        <v>21</v>
      </c>
      <c r="I56" s="32">
        <v>26.417999999999999</v>
      </c>
      <c r="J56" s="18">
        <v>25.9</v>
      </c>
      <c r="K56" s="20">
        <f>SUM(I56-F56)</f>
        <v>2.9179999999999993</v>
      </c>
    </row>
    <row r="57" spans="2:12" ht="24.75" hidden="1" customHeight="1" x14ac:dyDescent="0.45">
      <c r="B57" s="3">
        <v>48</v>
      </c>
      <c r="C57" s="3">
        <v>1</v>
      </c>
      <c r="D57" s="18">
        <v>0</v>
      </c>
      <c r="E57" s="18">
        <v>18.7</v>
      </c>
      <c r="F57" s="32">
        <v>17.738</v>
      </c>
      <c r="G57" s="3" t="s">
        <v>13</v>
      </c>
      <c r="H57" s="3" t="s">
        <v>9</v>
      </c>
      <c r="I57" s="32">
        <v>19.23</v>
      </c>
      <c r="J57" s="18">
        <v>18.7</v>
      </c>
      <c r="K57" s="20">
        <v>1.4</v>
      </c>
    </row>
    <row r="58" spans="2:12" ht="24.75" hidden="1" customHeight="1" x14ac:dyDescent="0.45">
      <c r="B58" s="3">
        <v>49</v>
      </c>
      <c r="C58" s="3">
        <v>2</v>
      </c>
      <c r="D58" s="18">
        <v>0</v>
      </c>
      <c r="E58" s="18">
        <v>19.5</v>
      </c>
      <c r="F58" s="32">
        <v>19.600000000000001</v>
      </c>
      <c r="G58" s="2" t="s">
        <v>22</v>
      </c>
      <c r="H58" s="2" t="s">
        <v>15</v>
      </c>
      <c r="I58" s="32">
        <v>20</v>
      </c>
      <c r="J58" s="18">
        <v>19.5</v>
      </c>
      <c r="K58" s="20">
        <f>SUM(I58-F58)</f>
        <v>0.39999999999999858</v>
      </c>
    </row>
    <row r="59" spans="2:12" ht="24.75" hidden="1" customHeight="1" x14ac:dyDescent="0.45">
      <c r="B59" s="3">
        <v>50</v>
      </c>
      <c r="C59" s="3" t="s">
        <v>16</v>
      </c>
      <c r="D59" s="18">
        <v>4</v>
      </c>
      <c r="E59" s="18">
        <v>21.5</v>
      </c>
      <c r="F59" s="32">
        <v>22</v>
      </c>
      <c r="G59" s="2" t="s">
        <v>17</v>
      </c>
      <c r="H59" s="2" t="s">
        <v>19</v>
      </c>
      <c r="I59" s="32">
        <v>18</v>
      </c>
      <c r="J59" s="18">
        <v>21.5</v>
      </c>
      <c r="K59" s="20">
        <v>0</v>
      </c>
    </row>
    <row r="60" spans="2:12" ht="24.75" hidden="1" customHeight="1" x14ac:dyDescent="0.45">
      <c r="B60" s="3">
        <v>51</v>
      </c>
      <c r="C60" s="3" t="s">
        <v>16</v>
      </c>
      <c r="D60" s="18">
        <v>3.3</v>
      </c>
      <c r="E60" s="18">
        <v>26</v>
      </c>
      <c r="F60" s="32">
        <v>26.5</v>
      </c>
      <c r="G60" s="2" t="s">
        <v>18</v>
      </c>
      <c r="H60" s="3" t="s">
        <v>20</v>
      </c>
      <c r="I60" s="32">
        <v>23.2</v>
      </c>
      <c r="J60" s="18">
        <v>26</v>
      </c>
      <c r="K60" s="20">
        <v>0</v>
      </c>
    </row>
    <row r="61" spans="2:12" ht="24.75" hidden="1" customHeight="1" x14ac:dyDescent="0.45">
      <c r="B61" s="3">
        <v>52</v>
      </c>
      <c r="C61" s="3">
        <v>3</v>
      </c>
      <c r="D61" s="18">
        <v>0</v>
      </c>
      <c r="E61" s="18">
        <v>23</v>
      </c>
      <c r="F61" s="32">
        <v>22.26</v>
      </c>
      <c r="G61" s="2" t="s">
        <v>21</v>
      </c>
      <c r="H61" s="2" t="s">
        <v>11</v>
      </c>
      <c r="I61" s="32">
        <v>23.5</v>
      </c>
      <c r="J61" s="18">
        <v>23</v>
      </c>
      <c r="K61" s="20">
        <f>SUM(I61-F61)</f>
        <v>1.2399999999999984</v>
      </c>
    </row>
    <row r="62" spans="2:12" ht="24.75" hidden="1" customHeight="1" x14ac:dyDescent="0.45">
      <c r="B62" s="3">
        <v>53</v>
      </c>
      <c r="C62" s="3">
        <v>1</v>
      </c>
      <c r="D62" s="18">
        <v>0</v>
      </c>
      <c r="E62" s="18">
        <v>16.899999999999999</v>
      </c>
      <c r="F62" s="3">
        <v>17.111000000000001</v>
      </c>
      <c r="G62" s="3" t="s">
        <v>8</v>
      </c>
      <c r="H62" s="3" t="s">
        <v>12</v>
      </c>
      <c r="I62" s="32">
        <v>17.431999999999999</v>
      </c>
      <c r="J62" s="18">
        <v>16.899999999999999</v>
      </c>
      <c r="K62" s="20">
        <f>SUM(I62-F62)</f>
        <v>0.32099999999999795</v>
      </c>
    </row>
    <row r="63" spans="2:12" ht="24.75" hidden="1" customHeight="1" x14ac:dyDescent="0.45">
      <c r="B63" s="60" t="s">
        <v>24</v>
      </c>
      <c r="C63" s="61"/>
      <c r="D63" s="61"/>
      <c r="E63" s="61"/>
      <c r="F63" s="61"/>
      <c r="G63" s="61"/>
      <c r="H63" s="61"/>
      <c r="I63" s="61"/>
      <c r="J63" s="61"/>
      <c r="K63" s="62"/>
    </row>
    <row r="64" spans="2:12" ht="24.75" hidden="1" customHeight="1" x14ac:dyDescent="0.45">
      <c r="B64" s="34" t="s">
        <v>32</v>
      </c>
      <c r="C64" s="12"/>
      <c r="D64" s="12"/>
      <c r="E64" s="12"/>
      <c r="F64" s="12"/>
      <c r="G64" s="12"/>
      <c r="H64" s="31"/>
      <c r="I64" s="31"/>
      <c r="J64" s="31"/>
      <c r="K64" s="35"/>
    </row>
    <row r="65" spans="2:11" ht="24.75" hidden="1" customHeight="1" x14ac:dyDescent="0.45">
      <c r="B65" s="3">
        <v>54</v>
      </c>
      <c r="C65" s="3">
        <v>2</v>
      </c>
      <c r="D65" s="18">
        <v>0</v>
      </c>
      <c r="E65" s="18">
        <v>20.7</v>
      </c>
      <c r="F65" s="32">
        <v>19.600000000000001</v>
      </c>
      <c r="G65" s="2" t="s">
        <v>23</v>
      </c>
      <c r="H65" s="2" t="s">
        <v>15</v>
      </c>
      <c r="I65" s="32">
        <v>21.271999999999998</v>
      </c>
      <c r="J65" s="18">
        <v>20.7</v>
      </c>
      <c r="K65" s="20">
        <v>1.6</v>
      </c>
    </row>
    <row r="66" spans="2:11" ht="24.75" hidden="1" customHeight="1" x14ac:dyDescent="0.45">
      <c r="B66" s="3">
        <v>55</v>
      </c>
      <c r="C66" s="3" t="s">
        <v>16</v>
      </c>
      <c r="D66" s="18">
        <v>0</v>
      </c>
      <c r="E66" s="18">
        <v>26</v>
      </c>
      <c r="F66" s="32">
        <v>18</v>
      </c>
      <c r="G66" s="3" t="s">
        <v>20</v>
      </c>
      <c r="H66" s="2" t="s">
        <v>17</v>
      </c>
      <c r="I66" s="32">
        <v>26.5</v>
      </c>
      <c r="J66" s="18">
        <v>26</v>
      </c>
      <c r="K66" s="20">
        <f>SUM(I66-F66)</f>
        <v>8.5</v>
      </c>
    </row>
    <row r="67" spans="2:11" ht="24.75" hidden="1" customHeight="1" x14ac:dyDescent="0.45">
      <c r="B67" s="3">
        <v>56</v>
      </c>
      <c r="C67" s="3">
        <v>2</v>
      </c>
      <c r="D67" s="18">
        <f>SUM(F67-I67)</f>
        <v>1.3260000000000005</v>
      </c>
      <c r="E67" s="18">
        <v>20.8</v>
      </c>
      <c r="F67" s="32">
        <v>21.326000000000001</v>
      </c>
      <c r="G67" s="2" t="s">
        <v>22</v>
      </c>
      <c r="H67" s="2" t="s">
        <v>14</v>
      </c>
      <c r="I67" s="32">
        <v>20</v>
      </c>
      <c r="J67" s="18">
        <v>20.8</v>
      </c>
      <c r="K67" s="20">
        <v>1.3260000000000001</v>
      </c>
    </row>
    <row r="68" spans="2:11" ht="24.75" hidden="1" customHeight="1" x14ac:dyDescent="0.45">
      <c r="B68" s="3">
        <v>57</v>
      </c>
      <c r="C68" s="3" t="s">
        <v>16</v>
      </c>
      <c r="D68" s="18">
        <v>0</v>
      </c>
      <c r="E68" s="18">
        <v>22.7</v>
      </c>
      <c r="F68" s="32">
        <v>22</v>
      </c>
      <c r="G68" s="2" t="s">
        <v>18</v>
      </c>
      <c r="H68" s="2" t="s">
        <v>19</v>
      </c>
      <c r="I68" s="32">
        <v>23.2</v>
      </c>
      <c r="J68" s="18">
        <v>22.7</v>
      </c>
      <c r="K68" s="20">
        <f>SUM(I68-F68)</f>
        <v>1.1999999999999993</v>
      </c>
    </row>
    <row r="69" spans="2:11" ht="24.75" hidden="1" customHeight="1" x14ac:dyDescent="0.45">
      <c r="B69" s="3">
        <v>58</v>
      </c>
      <c r="C69" s="3">
        <v>1</v>
      </c>
      <c r="D69" s="18">
        <v>0</v>
      </c>
      <c r="E69" s="18">
        <v>17.2</v>
      </c>
      <c r="F69" s="3">
        <v>17.111000000000001</v>
      </c>
      <c r="G69" s="2" t="s">
        <v>9</v>
      </c>
      <c r="H69" s="3" t="s">
        <v>12</v>
      </c>
      <c r="I69" s="32">
        <v>17.738</v>
      </c>
      <c r="J69" s="18">
        <v>17.2</v>
      </c>
      <c r="K69" s="20">
        <f>SUM(I69-F69)</f>
        <v>0.62699999999999889</v>
      </c>
    </row>
    <row r="70" spans="2:11" ht="24.75" hidden="1" customHeight="1" x14ac:dyDescent="0.45">
      <c r="B70" s="3">
        <v>59</v>
      </c>
      <c r="C70" s="3">
        <v>3</v>
      </c>
      <c r="D70" s="18">
        <v>4.0999999999999996</v>
      </c>
      <c r="E70" s="18">
        <v>25.9</v>
      </c>
      <c r="F70" s="32">
        <v>26.417999999999999</v>
      </c>
      <c r="G70" s="2" t="s">
        <v>11</v>
      </c>
      <c r="H70" s="3" t="s">
        <v>10</v>
      </c>
      <c r="I70" s="32">
        <v>22.26</v>
      </c>
      <c r="J70" s="18">
        <v>25.9</v>
      </c>
      <c r="K70" s="20">
        <v>0</v>
      </c>
    </row>
    <row r="71" spans="2:11" ht="24.75" hidden="1" customHeight="1" x14ac:dyDescent="0.45">
      <c r="B71" s="3">
        <v>60</v>
      </c>
      <c r="C71" s="3">
        <v>1</v>
      </c>
      <c r="D71" s="18">
        <v>0</v>
      </c>
      <c r="E71" s="18">
        <v>18.7</v>
      </c>
      <c r="F71" s="32">
        <v>17.431999999999999</v>
      </c>
      <c r="G71" s="2" t="s">
        <v>13</v>
      </c>
      <c r="H71" s="2" t="s">
        <v>8</v>
      </c>
      <c r="I71" s="32">
        <v>19.23</v>
      </c>
      <c r="J71" s="18">
        <v>18.7</v>
      </c>
      <c r="K71" s="20">
        <v>1.7</v>
      </c>
    </row>
    <row r="72" spans="2:11" ht="24.75" hidden="1" customHeight="1" x14ac:dyDescent="0.45">
      <c r="B72" s="60" t="s">
        <v>31</v>
      </c>
      <c r="C72" s="61"/>
      <c r="D72" s="61"/>
      <c r="E72" s="61"/>
      <c r="F72" s="61"/>
      <c r="G72" s="61"/>
      <c r="H72" s="61"/>
      <c r="I72" s="61"/>
      <c r="J72" s="61"/>
      <c r="K72" s="62"/>
    </row>
    <row r="73" spans="2:11" ht="24.75" hidden="1" customHeight="1" x14ac:dyDescent="0.45">
      <c r="B73" s="57" t="s">
        <v>25</v>
      </c>
      <c r="C73" s="58"/>
      <c r="D73" s="58"/>
      <c r="E73" s="58"/>
      <c r="F73" s="58"/>
      <c r="G73" s="58"/>
      <c r="H73" s="58"/>
      <c r="I73" s="58"/>
      <c r="J73" s="58"/>
      <c r="K73" s="59"/>
    </row>
    <row r="74" spans="2:11" ht="24.75" hidden="1" customHeight="1" x14ac:dyDescent="0.45">
      <c r="B74" s="3">
        <v>61</v>
      </c>
      <c r="C74" s="3">
        <v>2</v>
      </c>
      <c r="D74" s="18">
        <v>1.2</v>
      </c>
      <c r="E74" s="18">
        <v>20.7</v>
      </c>
      <c r="F74" s="32">
        <v>21.271999999999998</v>
      </c>
      <c r="G74" s="2" t="s">
        <v>22</v>
      </c>
      <c r="H74" s="2" t="s">
        <v>23</v>
      </c>
      <c r="I74" s="32">
        <v>20</v>
      </c>
      <c r="J74" s="18">
        <v>20.7</v>
      </c>
      <c r="K74" s="20">
        <v>0</v>
      </c>
    </row>
    <row r="75" spans="2:11" ht="24.75" hidden="1" customHeight="1" x14ac:dyDescent="0.45">
      <c r="B75" s="3">
        <v>62</v>
      </c>
      <c r="C75" s="3">
        <v>2</v>
      </c>
      <c r="D75" s="18">
        <v>0</v>
      </c>
      <c r="E75" s="18">
        <v>20.8</v>
      </c>
      <c r="F75" s="32">
        <v>19.600000000000001</v>
      </c>
      <c r="G75" s="2" t="s">
        <v>14</v>
      </c>
      <c r="H75" s="2" t="s">
        <v>15</v>
      </c>
      <c r="I75" s="32">
        <v>21.326000000000001</v>
      </c>
      <c r="J75" s="18">
        <v>20.8</v>
      </c>
      <c r="K75" s="20">
        <f>SUM(I75-F75)</f>
        <v>1.7259999999999991</v>
      </c>
    </row>
    <row r="76" spans="2:11" ht="24.75" hidden="1" customHeight="1" x14ac:dyDescent="0.45">
      <c r="B76" s="3">
        <v>63</v>
      </c>
      <c r="C76" s="3" t="s">
        <v>16</v>
      </c>
      <c r="D76" s="18">
        <v>5.2</v>
      </c>
      <c r="E76" s="18">
        <v>22.7</v>
      </c>
      <c r="F76" s="32">
        <v>23.2</v>
      </c>
      <c r="G76" s="2" t="s">
        <v>17</v>
      </c>
      <c r="H76" s="2" t="s">
        <v>18</v>
      </c>
      <c r="I76" s="32">
        <v>18</v>
      </c>
      <c r="J76" s="18">
        <v>22.7</v>
      </c>
      <c r="K76" s="20">
        <v>0</v>
      </c>
    </row>
    <row r="77" spans="2:11" ht="24.75" hidden="1" customHeight="1" x14ac:dyDescent="0.45">
      <c r="B77" s="3">
        <v>64</v>
      </c>
      <c r="C77" s="3" t="s">
        <v>16</v>
      </c>
      <c r="D77" s="18">
        <v>4.5</v>
      </c>
      <c r="E77" s="18">
        <v>26</v>
      </c>
      <c r="F77" s="32">
        <v>26.5</v>
      </c>
      <c r="G77" s="2" t="s">
        <v>19</v>
      </c>
      <c r="H77" s="3" t="s">
        <v>20</v>
      </c>
      <c r="I77" s="32">
        <v>22</v>
      </c>
      <c r="J77" s="18">
        <v>26</v>
      </c>
      <c r="K77" s="20">
        <v>0</v>
      </c>
    </row>
    <row r="78" spans="2:11" ht="24.75" hidden="1" customHeight="1" x14ac:dyDescent="0.45">
      <c r="B78" s="3">
        <v>65</v>
      </c>
      <c r="C78" s="3">
        <v>1</v>
      </c>
      <c r="D78" s="18">
        <v>2.1</v>
      </c>
      <c r="E78" s="18">
        <v>18.7</v>
      </c>
      <c r="F78" s="32">
        <v>19.23</v>
      </c>
      <c r="G78" s="3" t="s">
        <v>12</v>
      </c>
      <c r="H78" s="3" t="s">
        <v>13</v>
      </c>
      <c r="I78" s="3">
        <v>17.111000000000001</v>
      </c>
      <c r="J78" s="18">
        <v>18.7</v>
      </c>
      <c r="K78" s="20">
        <v>0</v>
      </c>
    </row>
    <row r="79" spans="2:11" ht="24.75" hidden="1" customHeight="1" x14ac:dyDescent="0.45">
      <c r="B79" s="3">
        <v>66</v>
      </c>
      <c r="C79" s="3">
        <v>3</v>
      </c>
      <c r="D79" s="18">
        <v>2.9</v>
      </c>
      <c r="E79" s="18">
        <v>25.9</v>
      </c>
      <c r="F79" s="32">
        <v>26.417999999999999</v>
      </c>
      <c r="G79" s="3" t="s">
        <v>21</v>
      </c>
      <c r="H79" s="3" t="s">
        <v>10</v>
      </c>
      <c r="I79" s="32">
        <v>23.5</v>
      </c>
      <c r="J79" s="18">
        <v>25.9</v>
      </c>
      <c r="K79" s="20">
        <v>0</v>
      </c>
    </row>
    <row r="80" spans="2:11" ht="24.75" hidden="1" customHeight="1" x14ac:dyDescent="0.45">
      <c r="B80" s="3">
        <v>67</v>
      </c>
      <c r="C80" s="3">
        <v>1</v>
      </c>
      <c r="D80" s="18">
        <f>SUM(F80-I80)</f>
        <v>0.30600000000000094</v>
      </c>
      <c r="E80" s="18">
        <v>17.2</v>
      </c>
      <c r="F80" s="32">
        <v>17.738</v>
      </c>
      <c r="G80" s="3" t="s">
        <v>8</v>
      </c>
      <c r="H80" s="2" t="s">
        <v>9</v>
      </c>
      <c r="I80" s="32">
        <v>17.431999999999999</v>
      </c>
      <c r="J80" s="18">
        <v>17.2</v>
      </c>
      <c r="K80" s="18">
        <v>0</v>
      </c>
    </row>
    <row r="81" spans="2:11" ht="24.75" hidden="1" customHeight="1" x14ac:dyDescent="0.45">
      <c r="B81" s="69" t="s">
        <v>28</v>
      </c>
      <c r="C81" s="70"/>
      <c r="D81" s="70"/>
      <c r="E81" s="70"/>
      <c r="F81" s="70"/>
      <c r="G81" s="70"/>
      <c r="H81" s="70"/>
      <c r="I81" s="70"/>
      <c r="J81" s="70"/>
      <c r="K81" s="71"/>
    </row>
    <row r="82" spans="2:11" ht="24.75" hidden="1" customHeight="1" x14ac:dyDescent="0.45">
      <c r="B82" s="36" t="s">
        <v>29</v>
      </c>
      <c r="C82" s="37"/>
      <c r="D82" s="37"/>
      <c r="E82" s="37"/>
      <c r="F82" s="37"/>
      <c r="G82" s="37"/>
      <c r="H82" s="37"/>
      <c r="I82" s="12" t="s">
        <v>30</v>
      </c>
      <c r="K82" s="38"/>
    </row>
    <row r="83" spans="2:11" ht="24.75" hidden="1" customHeight="1" x14ac:dyDescent="0.45">
      <c r="B83" s="3">
        <v>68</v>
      </c>
      <c r="C83" s="3">
        <v>2</v>
      </c>
      <c r="D83" s="18">
        <v>0</v>
      </c>
      <c r="E83" s="18">
        <v>20.8</v>
      </c>
      <c r="F83" s="32">
        <v>21.326000000000001</v>
      </c>
      <c r="G83" s="3" t="s">
        <v>23</v>
      </c>
      <c r="H83" s="3" t="s">
        <v>14</v>
      </c>
      <c r="I83" s="32">
        <v>21.271999999999998</v>
      </c>
      <c r="J83" s="18">
        <v>20.8</v>
      </c>
      <c r="K83" s="18">
        <v>0</v>
      </c>
    </row>
    <row r="84" spans="2:11" ht="24.75" hidden="1" customHeight="1" x14ac:dyDescent="0.45">
      <c r="B84" s="3">
        <v>69</v>
      </c>
      <c r="C84" s="3">
        <v>3</v>
      </c>
      <c r="D84" s="18">
        <v>0</v>
      </c>
      <c r="E84" s="18">
        <v>25.9</v>
      </c>
      <c r="F84" s="32">
        <v>22.26</v>
      </c>
      <c r="G84" s="3" t="s">
        <v>10</v>
      </c>
      <c r="H84" s="3" t="s">
        <v>11</v>
      </c>
      <c r="I84" s="32">
        <v>26.417999999999999</v>
      </c>
      <c r="J84" s="18">
        <v>25.9</v>
      </c>
      <c r="K84" s="18">
        <v>4.0999999999999996</v>
      </c>
    </row>
    <row r="85" spans="2:11" ht="24.75" hidden="1" customHeight="1" x14ac:dyDescent="0.45">
      <c r="B85" s="3">
        <v>70</v>
      </c>
      <c r="C85" s="3" t="s">
        <v>16</v>
      </c>
      <c r="D85" s="18">
        <v>0</v>
      </c>
      <c r="E85" s="18">
        <v>26</v>
      </c>
      <c r="F85" s="32">
        <v>23.2</v>
      </c>
      <c r="G85" s="3" t="s">
        <v>20</v>
      </c>
      <c r="H85" s="2" t="s">
        <v>18</v>
      </c>
      <c r="I85" s="32">
        <v>26.5</v>
      </c>
      <c r="J85" s="18">
        <v>26</v>
      </c>
      <c r="K85" s="18">
        <f>SUM(I85-F85)</f>
        <v>3.3000000000000007</v>
      </c>
    </row>
    <row r="86" spans="2:11" ht="24.75" hidden="1" customHeight="1" x14ac:dyDescent="0.45">
      <c r="B86" s="3">
        <v>71</v>
      </c>
      <c r="C86" s="3" t="s">
        <v>16</v>
      </c>
      <c r="D86" s="18">
        <v>0</v>
      </c>
      <c r="E86" s="18">
        <v>21.5</v>
      </c>
      <c r="F86" s="32">
        <v>18</v>
      </c>
      <c r="G86" s="3" t="s">
        <v>19</v>
      </c>
      <c r="H86" s="2" t="s">
        <v>17</v>
      </c>
      <c r="I86" s="32">
        <v>22</v>
      </c>
      <c r="J86" s="18">
        <v>21.5</v>
      </c>
      <c r="K86" s="18">
        <f>SUM(I86-F86)</f>
        <v>4</v>
      </c>
    </row>
    <row r="87" spans="2:11" ht="24.75" hidden="1" customHeight="1" x14ac:dyDescent="0.45">
      <c r="B87" s="3">
        <v>72</v>
      </c>
      <c r="C87" s="3">
        <v>2</v>
      </c>
      <c r="D87" s="18">
        <f>SUM(F87-I87)</f>
        <v>0.39999999999999858</v>
      </c>
      <c r="E87" s="18">
        <v>19.5</v>
      </c>
      <c r="F87" s="32">
        <v>20</v>
      </c>
      <c r="G87" s="3" t="s">
        <v>15</v>
      </c>
      <c r="H87" s="3" t="s">
        <v>22</v>
      </c>
      <c r="I87" s="32">
        <v>19.600000000000001</v>
      </c>
      <c r="J87" s="18">
        <v>19.5</v>
      </c>
      <c r="K87" s="18">
        <v>0</v>
      </c>
    </row>
    <row r="88" spans="2:11" ht="24.75" hidden="1" customHeight="1" x14ac:dyDescent="0.45">
      <c r="B88" s="3">
        <v>73</v>
      </c>
      <c r="C88" s="3">
        <v>1</v>
      </c>
      <c r="D88" s="18">
        <v>1.4</v>
      </c>
      <c r="E88" s="18">
        <v>18.7</v>
      </c>
      <c r="F88" s="32">
        <v>19.23</v>
      </c>
      <c r="G88" s="2" t="s">
        <v>9</v>
      </c>
      <c r="H88" s="2" t="s">
        <v>13</v>
      </c>
      <c r="I88" s="32">
        <v>17.738</v>
      </c>
      <c r="J88" s="18">
        <v>18.7</v>
      </c>
      <c r="K88" s="20">
        <v>0</v>
      </c>
    </row>
    <row r="89" spans="2:11" ht="24.75" hidden="1" customHeight="1" x14ac:dyDescent="0.45">
      <c r="B89" s="3">
        <v>74</v>
      </c>
      <c r="C89" s="3">
        <v>3</v>
      </c>
      <c r="D89" s="18">
        <f>SUM(F89-I89)</f>
        <v>1.2399999999999984</v>
      </c>
      <c r="E89" s="18">
        <v>23</v>
      </c>
      <c r="F89" s="32">
        <v>23.5</v>
      </c>
      <c r="G89" s="3" t="s">
        <v>11</v>
      </c>
      <c r="H89" s="3" t="s">
        <v>21</v>
      </c>
      <c r="I89" s="32">
        <v>22.26</v>
      </c>
      <c r="J89" s="18">
        <v>23</v>
      </c>
      <c r="K89" s="18">
        <v>0</v>
      </c>
    </row>
    <row r="90" spans="2:11" ht="24.75" hidden="1" customHeight="1" x14ac:dyDescent="0.45">
      <c r="B90" s="3">
        <v>75</v>
      </c>
      <c r="C90" s="3">
        <v>1</v>
      </c>
      <c r="D90" s="18">
        <f>SUM(F90-I90)</f>
        <v>0.32099999999999795</v>
      </c>
      <c r="E90" s="18">
        <v>16.899999999999999</v>
      </c>
      <c r="F90" s="32">
        <v>17.431999999999999</v>
      </c>
      <c r="G90" s="2" t="s">
        <v>12</v>
      </c>
      <c r="H90" s="2" t="s">
        <v>8</v>
      </c>
      <c r="I90" s="3">
        <v>17.111000000000001</v>
      </c>
      <c r="J90" s="18">
        <v>16.899999999999999</v>
      </c>
      <c r="K90" s="20">
        <v>0</v>
      </c>
    </row>
    <row r="91" spans="2:11" ht="24.75" hidden="1" customHeight="1" x14ac:dyDescent="0.45">
      <c r="B91" s="72" t="s">
        <v>26</v>
      </c>
      <c r="C91" s="73"/>
      <c r="D91" s="73"/>
      <c r="E91" s="73"/>
      <c r="F91" s="73"/>
      <c r="G91" s="73"/>
      <c r="H91" s="73"/>
      <c r="I91" s="73"/>
      <c r="J91" s="73"/>
      <c r="K91" s="74"/>
    </row>
    <row r="92" spans="2:11" ht="24.75" hidden="1" customHeight="1" x14ac:dyDescent="0.45">
      <c r="B92" s="57" t="s">
        <v>27</v>
      </c>
      <c r="C92" s="58"/>
      <c r="D92" s="58"/>
      <c r="E92" s="58"/>
      <c r="F92" s="58"/>
      <c r="G92" s="58"/>
      <c r="H92" s="58"/>
      <c r="I92" s="58"/>
      <c r="J92" s="58"/>
      <c r="K92" s="59"/>
    </row>
    <row r="93" spans="2:11" ht="24.75" hidden="1" customHeight="1" x14ac:dyDescent="0.45">
      <c r="B93" s="3">
        <v>76</v>
      </c>
      <c r="C93" s="3">
        <v>2</v>
      </c>
      <c r="D93" s="18">
        <v>1.6</v>
      </c>
      <c r="E93" s="18">
        <v>20.7</v>
      </c>
      <c r="F93" s="32">
        <v>21.271999999999998</v>
      </c>
      <c r="G93" s="2" t="s">
        <v>15</v>
      </c>
      <c r="H93" s="2" t="s">
        <v>23</v>
      </c>
      <c r="I93" s="32">
        <v>19.600000000000001</v>
      </c>
      <c r="J93" s="18">
        <v>20.7</v>
      </c>
      <c r="K93" s="20">
        <v>0</v>
      </c>
    </row>
    <row r="94" spans="2:11" ht="24.75" hidden="1" customHeight="1" x14ac:dyDescent="0.45">
      <c r="B94" s="3">
        <v>77</v>
      </c>
      <c r="C94" s="3">
        <v>2</v>
      </c>
      <c r="D94" s="18">
        <v>0</v>
      </c>
      <c r="E94" s="18">
        <v>20.8</v>
      </c>
      <c r="F94" s="32">
        <v>20</v>
      </c>
      <c r="G94" s="2" t="s">
        <v>14</v>
      </c>
      <c r="H94" s="2" t="s">
        <v>22</v>
      </c>
      <c r="I94" s="32">
        <v>21.326000000000001</v>
      </c>
      <c r="J94" s="18">
        <v>20.8</v>
      </c>
      <c r="K94" s="20">
        <v>1.3260000000000001</v>
      </c>
    </row>
    <row r="95" spans="2:11" ht="24.75" hidden="1" customHeight="1" x14ac:dyDescent="0.45">
      <c r="B95" s="3">
        <v>78</v>
      </c>
      <c r="C95" s="3" t="s">
        <v>16</v>
      </c>
      <c r="D95" s="18">
        <f>SUM(F95-I95)</f>
        <v>8.5</v>
      </c>
      <c r="E95" s="18">
        <v>26</v>
      </c>
      <c r="F95" s="32">
        <v>26.5</v>
      </c>
      <c r="G95" s="2" t="s">
        <v>17</v>
      </c>
      <c r="H95" s="3" t="s">
        <v>20</v>
      </c>
      <c r="I95" s="32">
        <v>18</v>
      </c>
      <c r="J95" s="18">
        <v>26</v>
      </c>
      <c r="K95" s="20">
        <v>0</v>
      </c>
    </row>
    <row r="96" spans="2:11" ht="24.75" hidden="1" customHeight="1" x14ac:dyDescent="0.45">
      <c r="B96" s="3">
        <v>79</v>
      </c>
      <c r="C96" s="3" t="s">
        <v>16</v>
      </c>
      <c r="D96" s="18">
        <f>SUM(F96-I96)</f>
        <v>1.1999999999999993</v>
      </c>
      <c r="E96" s="18">
        <v>22.7</v>
      </c>
      <c r="F96" s="32">
        <v>23.2</v>
      </c>
      <c r="G96" s="2" t="s">
        <v>19</v>
      </c>
      <c r="H96" s="2" t="s">
        <v>18</v>
      </c>
      <c r="I96" s="32">
        <v>22</v>
      </c>
      <c r="J96" s="18">
        <v>22.7</v>
      </c>
      <c r="K96" s="20">
        <v>0</v>
      </c>
    </row>
    <row r="97" spans="2:11" ht="24.75" hidden="1" customHeight="1" x14ac:dyDescent="0.45">
      <c r="B97" s="3">
        <v>80</v>
      </c>
      <c r="C97" s="3">
        <v>1</v>
      </c>
      <c r="D97" s="18">
        <f>SUM(F97-I97)</f>
        <v>0.62699999999999889</v>
      </c>
      <c r="E97" s="18">
        <v>17.2</v>
      </c>
      <c r="F97" s="32">
        <v>17.738</v>
      </c>
      <c r="G97" s="2" t="s">
        <v>12</v>
      </c>
      <c r="H97" s="2" t="s">
        <v>9</v>
      </c>
      <c r="I97" s="3">
        <v>17.111000000000001</v>
      </c>
      <c r="J97" s="18">
        <v>17.2</v>
      </c>
      <c r="K97" s="20">
        <v>0</v>
      </c>
    </row>
    <row r="98" spans="2:11" ht="24.75" hidden="1" customHeight="1" x14ac:dyDescent="0.45">
      <c r="B98" s="3">
        <v>81</v>
      </c>
      <c r="C98" s="3">
        <v>3</v>
      </c>
      <c r="D98" s="18">
        <v>0</v>
      </c>
      <c r="E98" s="18">
        <v>23</v>
      </c>
      <c r="F98" s="32">
        <v>22.26</v>
      </c>
      <c r="G98" s="2" t="s">
        <v>21</v>
      </c>
      <c r="H98" s="2" t="s">
        <v>11</v>
      </c>
      <c r="I98" s="32">
        <v>23.5</v>
      </c>
      <c r="J98" s="18">
        <v>23</v>
      </c>
      <c r="K98" s="20">
        <v>1.24</v>
      </c>
    </row>
    <row r="99" spans="2:11" ht="24.75" hidden="1" customHeight="1" x14ac:dyDescent="0.45">
      <c r="B99" s="3">
        <v>82</v>
      </c>
      <c r="C99" s="3">
        <v>1</v>
      </c>
      <c r="D99" s="18">
        <v>1.7</v>
      </c>
      <c r="E99" s="18">
        <v>18.7</v>
      </c>
      <c r="F99" s="32">
        <v>19.23</v>
      </c>
      <c r="G99" s="2" t="s">
        <v>8</v>
      </c>
      <c r="H99" s="2" t="s">
        <v>13</v>
      </c>
      <c r="I99" s="32">
        <v>17.431999999999999</v>
      </c>
      <c r="J99" s="18">
        <v>18.7</v>
      </c>
      <c r="K99" s="20">
        <v>0</v>
      </c>
    </row>
    <row r="100" spans="2:11" ht="24.75" hidden="1" customHeight="1" x14ac:dyDescent="0.45">
      <c r="B100" s="60" t="s">
        <v>24</v>
      </c>
      <c r="C100" s="61"/>
      <c r="D100" s="61"/>
      <c r="E100" s="61"/>
      <c r="F100" s="61"/>
      <c r="G100" s="61"/>
      <c r="H100" s="61"/>
      <c r="I100" s="61"/>
      <c r="J100" s="61"/>
      <c r="K100" s="62"/>
    </row>
    <row r="101" spans="2:11" ht="24.75" hidden="1" customHeight="1" x14ac:dyDescent="0.45">
      <c r="B101" s="63" t="s">
        <v>25</v>
      </c>
      <c r="C101" s="64"/>
      <c r="D101" s="64"/>
      <c r="E101" s="64"/>
      <c r="F101" s="64"/>
      <c r="G101" s="64"/>
      <c r="H101" s="64"/>
      <c r="I101" s="64"/>
      <c r="J101" s="64"/>
      <c r="K101" s="65"/>
    </row>
    <row r="102" spans="2:11" ht="24.75" hidden="1" customHeight="1" x14ac:dyDescent="0.45">
      <c r="B102" s="3">
        <v>83</v>
      </c>
      <c r="C102" s="3">
        <v>2</v>
      </c>
      <c r="D102" s="18">
        <v>0</v>
      </c>
      <c r="E102" s="18">
        <v>20.7</v>
      </c>
      <c r="F102" s="32">
        <v>20</v>
      </c>
      <c r="G102" s="3" t="s">
        <v>23</v>
      </c>
      <c r="H102" s="3" t="s">
        <v>22</v>
      </c>
      <c r="I102" s="32">
        <v>21.271999999999998</v>
      </c>
      <c r="J102" s="18">
        <v>20.7</v>
      </c>
      <c r="K102" s="18">
        <v>1.2</v>
      </c>
    </row>
    <row r="103" spans="2:11" ht="24.75" hidden="1" customHeight="1" x14ac:dyDescent="0.45">
      <c r="B103" s="3">
        <v>84</v>
      </c>
      <c r="C103" s="3">
        <v>3</v>
      </c>
      <c r="D103" s="18">
        <f>SUM(I103-F103)</f>
        <v>2.9179999999999993</v>
      </c>
      <c r="E103" s="18">
        <v>25.9</v>
      </c>
      <c r="F103" s="32">
        <v>23.5</v>
      </c>
      <c r="G103" s="3" t="s">
        <v>10</v>
      </c>
      <c r="H103" s="3" t="s">
        <v>21</v>
      </c>
      <c r="I103" s="32">
        <v>26.417999999999999</v>
      </c>
      <c r="J103" s="18">
        <v>25.9</v>
      </c>
      <c r="K103" s="18">
        <f>SUM(I103-F103)</f>
        <v>2.9179999999999993</v>
      </c>
    </row>
    <row r="104" spans="2:11" ht="24.75" hidden="1" customHeight="1" x14ac:dyDescent="0.45">
      <c r="B104" s="3">
        <v>85</v>
      </c>
      <c r="C104" s="3" t="s">
        <v>16</v>
      </c>
      <c r="D104" s="18">
        <v>0</v>
      </c>
      <c r="E104" s="18">
        <v>26</v>
      </c>
      <c r="F104" s="32">
        <v>22</v>
      </c>
      <c r="G104" s="3" t="s">
        <v>20</v>
      </c>
      <c r="H104" s="3" t="s">
        <v>19</v>
      </c>
      <c r="I104" s="32">
        <v>26.5</v>
      </c>
      <c r="J104" s="18">
        <v>26</v>
      </c>
      <c r="K104" s="18">
        <f>SUM(I104-F104)</f>
        <v>4.5</v>
      </c>
    </row>
    <row r="105" spans="2:11" ht="24.75" hidden="1" customHeight="1" x14ac:dyDescent="0.45">
      <c r="B105" s="3">
        <v>86</v>
      </c>
      <c r="C105" s="3" t="s">
        <v>16</v>
      </c>
      <c r="D105" s="18">
        <v>0</v>
      </c>
      <c r="E105" s="18">
        <v>22.7</v>
      </c>
      <c r="F105" s="32">
        <v>18</v>
      </c>
      <c r="G105" s="2" t="s">
        <v>18</v>
      </c>
      <c r="H105" s="2" t="s">
        <v>17</v>
      </c>
      <c r="I105" s="32">
        <v>23.2</v>
      </c>
      <c r="J105" s="18">
        <v>22.7</v>
      </c>
      <c r="K105" s="18">
        <f>SUM(I105-F105)</f>
        <v>5.1999999999999993</v>
      </c>
    </row>
    <row r="106" spans="2:11" ht="24.75" hidden="1" customHeight="1" x14ac:dyDescent="0.45">
      <c r="B106" s="3">
        <v>87</v>
      </c>
      <c r="C106" s="3">
        <v>2</v>
      </c>
      <c r="D106" s="18">
        <v>1.726</v>
      </c>
      <c r="E106" s="18">
        <v>20.8</v>
      </c>
      <c r="F106" s="32">
        <v>21.326000000000001</v>
      </c>
      <c r="G106" s="2" t="s">
        <v>15</v>
      </c>
      <c r="H106" s="3" t="s">
        <v>14</v>
      </c>
      <c r="I106" s="32">
        <v>19.600000000000001</v>
      </c>
      <c r="J106" s="18">
        <v>20.8</v>
      </c>
      <c r="K106" s="18">
        <v>0</v>
      </c>
    </row>
    <row r="107" spans="2:11" ht="24.75" hidden="1" customHeight="1" x14ac:dyDescent="0.45">
      <c r="B107" s="3">
        <v>88</v>
      </c>
      <c r="C107" s="3">
        <v>1</v>
      </c>
      <c r="D107" s="18">
        <v>0</v>
      </c>
      <c r="E107" s="18">
        <v>18.7</v>
      </c>
      <c r="F107" s="3">
        <v>17.111000000000001</v>
      </c>
      <c r="G107" s="3" t="s">
        <v>13</v>
      </c>
      <c r="H107" s="3" t="s">
        <v>12</v>
      </c>
      <c r="I107" s="32">
        <v>19.23</v>
      </c>
      <c r="J107" s="18">
        <v>18.7</v>
      </c>
      <c r="K107" s="18">
        <f>SUM(I107-F107)</f>
        <v>2.1189999999999998</v>
      </c>
    </row>
    <row r="108" spans="2:11" ht="24.75" hidden="1" customHeight="1" x14ac:dyDescent="0.45">
      <c r="B108" s="3">
        <v>89</v>
      </c>
      <c r="C108" s="3">
        <v>3</v>
      </c>
      <c r="D108" s="18">
        <v>4.0999999999999996</v>
      </c>
      <c r="E108" s="18">
        <v>25.9</v>
      </c>
      <c r="F108" s="32">
        <v>26.417999999999999</v>
      </c>
      <c r="G108" s="3" t="s">
        <v>11</v>
      </c>
      <c r="H108" s="3" t="s">
        <v>10</v>
      </c>
      <c r="I108" s="32">
        <v>22.26</v>
      </c>
      <c r="J108" s="18">
        <v>25.9</v>
      </c>
      <c r="K108" s="18">
        <v>0</v>
      </c>
    </row>
    <row r="109" spans="2:11" ht="24.75" hidden="1" customHeight="1" x14ac:dyDescent="0.45">
      <c r="B109" s="3">
        <v>90</v>
      </c>
      <c r="C109" s="3">
        <v>1</v>
      </c>
      <c r="D109" s="18">
        <v>0</v>
      </c>
      <c r="E109" s="18">
        <v>17.2</v>
      </c>
      <c r="F109" s="32">
        <v>17.431999999999999</v>
      </c>
      <c r="G109" s="3" t="s">
        <v>9</v>
      </c>
      <c r="H109" s="2" t="s">
        <v>8</v>
      </c>
      <c r="I109" s="32">
        <v>17.738</v>
      </c>
      <c r="J109" s="18">
        <v>17.2</v>
      </c>
      <c r="K109" s="18">
        <f>SUM(I109-F109)</f>
        <v>0.30600000000000094</v>
      </c>
    </row>
    <row r="110" spans="2:11" ht="24.75" hidden="1" customHeight="1" x14ac:dyDescent="0.45">
      <c r="B110" s="33"/>
      <c r="C110" s="12"/>
      <c r="D110" s="12"/>
      <c r="E110" s="12"/>
      <c r="F110" s="12"/>
      <c r="G110" s="12"/>
      <c r="H110" s="12"/>
      <c r="J110" s="12"/>
      <c r="K110" s="39"/>
    </row>
    <row r="111" spans="2:11" ht="24.75" hidden="1" customHeight="1" x14ac:dyDescent="0.45">
      <c r="B111" s="33"/>
      <c r="K111" s="38"/>
    </row>
    <row r="112" spans="2:11" x14ac:dyDescent="0.45">
      <c r="B112" s="3">
        <v>38</v>
      </c>
      <c r="C112" s="3">
        <v>1</v>
      </c>
      <c r="D112" s="18">
        <v>0</v>
      </c>
      <c r="E112" s="18">
        <v>16.899999999999999</v>
      </c>
      <c r="F112" s="15">
        <v>17.111000000000001</v>
      </c>
      <c r="G112" s="3" t="s">
        <v>12</v>
      </c>
      <c r="H112" s="3" t="s">
        <v>8</v>
      </c>
      <c r="I112" s="19">
        <v>17.431999999999999</v>
      </c>
      <c r="J112" s="18">
        <v>16.899999999999999</v>
      </c>
      <c r="K112" s="20">
        <f>SUM(I112-F112)</f>
        <v>0.32099999999999795</v>
      </c>
    </row>
    <row r="113" spans="2:11" x14ac:dyDescent="0.45">
      <c r="B113" s="3">
        <v>39</v>
      </c>
      <c r="C113" s="3">
        <v>3</v>
      </c>
      <c r="D113" s="18">
        <v>0</v>
      </c>
      <c r="E113" s="18">
        <v>23</v>
      </c>
      <c r="F113" s="19">
        <v>22.26</v>
      </c>
      <c r="G113" s="2" t="s">
        <v>11</v>
      </c>
      <c r="H113" s="2" t="s">
        <v>21</v>
      </c>
      <c r="I113" s="19">
        <v>23.5</v>
      </c>
      <c r="J113" s="18">
        <v>23</v>
      </c>
      <c r="K113" s="20">
        <f>SUM(I113-F113)</f>
        <v>1.2399999999999984</v>
      </c>
    </row>
    <row r="114" spans="2:11" x14ac:dyDescent="0.45">
      <c r="B114" s="3">
        <v>40</v>
      </c>
      <c r="C114" s="3" t="s">
        <v>16</v>
      </c>
      <c r="D114" s="18">
        <v>3.3</v>
      </c>
      <c r="E114" s="18">
        <v>26</v>
      </c>
      <c r="F114" s="19">
        <v>26.5</v>
      </c>
      <c r="G114" s="3" t="s">
        <v>20</v>
      </c>
      <c r="H114" s="2" t="s">
        <v>18</v>
      </c>
      <c r="I114" s="19">
        <v>23.2</v>
      </c>
      <c r="J114" s="18">
        <v>26</v>
      </c>
      <c r="K114" s="20">
        <v>0</v>
      </c>
    </row>
    <row r="115" spans="2:11" x14ac:dyDescent="0.45">
      <c r="B115" s="3">
        <v>41</v>
      </c>
      <c r="C115" s="3" t="s">
        <v>16</v>
      </c>
      <c r="D115" s="18">
        <v>4</v>
      </c>
      <c r="E115" s="18">
        <v>21.5</v>
      </c>
      <c r="F115" s="19">
        <v>22</v>
      </c>
      <c r="G115" s="2" t="s">
        <v>19</v>
      </c>
      <c r="H115" s="2" t="s">
        <v>17</v>
      </c>
      <c r="I115" s="19">
        <v>18</v>
      </c>
      <c r="J115" s="18">
        <v>21.5</v>
      </c>
      <c r="K115" s="20">
        <v>0</v>
      </c>
    </row>
    <row r="116" spans="2:11" x14ac:dyDescent="0.45">
      <c r="B116" s="3">
        <v>42</v>
      </c>
      <c r="C116" s="3">
        <v>2</v>
      </c>
      <c r="D116" s="18">
        <v>0</v>
      </c>
      <c r="E116" s="18">
        <v>20.8</v>
      </c>
      <c r="F116" s="19">
        <v>21.271999999999998</v>
      </c>
      <c r="G116" s="2" t="s">
        <v>23</v>
      </c>
      <c r="H116" s="2" t="s">
        <v>14</v>
      </c>
      <c r="I116" s="19">
        <v>21.326000000000001</v>
      </c>
      <c r="J116" s="18">
        <v>20.8</v>
      </c>
      <c r="K116" s="20">
        <v>0</v>
      </c>
    </row>
    <row r="117" spans="2:11" x14ac:dyDescent="0.45">
      <c r="B117" s="3">
        <v>43</v>
      </c>
      <c r="C117" s="3">
        <v>2</v>
      </c>
      <c r="D117" s="18">
        <v>0</v>
      </c>
      <c r="E117" s="18">
        <v>19.5</v>
      </c>
      <c r="F117" s="19">
        <v>19.600000000000001</v>
      </c>
      <c r="G117" s="2" t="s">
        <v>15</v>
      </c>
      <c r="H117" s="2" t="s">
        <v>22</v>
      </c>
      <c r="I117" s="19">
        <v>20</v>
      </c>
      <c r="J117" s="18">
        <v>19.5</v>
      </c>
      <c r="K117" s="20">
        <f>SUM(I117-F117)</f>
        <v>0.39999999999999858</v>
      </c>
    </row>
    <row r="118" spans="2:11" x14ac:dyDescent="0.45">
      <c r="B118" s="3">
        <v>44</v>
      </c>
      <c r="C118" s="3">
        <v>1</v>
      </c>
      <c r="D118" s="18">
        <v>0</v>
      </c>
      <c r="E118" s="18">
        <v>18.7</v>
      </c>
      <c r="F118" s="19">
        <v>17.738</v>
      </c>
      <c r="G118" s="3" t="s">
        <v>9</v>
      </c>
      <c r="H118" s="3" t="s">
        <v>13</v>
      </c>
      <c r="I118" s="19">
        <v>19.23</v>
      </c>
      <c r="J118" s="18">
        <v>18.7</v>
      </c>
      <c r="K118" s="20">
        <v>1.4</v>
      </c>
    </row>
    <row r="119" spans="2:11" x14ac:dyDescent="0.45">
      <c r="B119" s="3">
        <v>45</v>
      </c>
      <c r="C119" s="3">
        <v>3</v>
      </c>
      <c r="D119" s="18">
        <v>0</v>
      </c>
      <c r="E119" s="18">
        <v>25.9</v>
      </c>
      <c r="F119" s="19">
        <v>23.5</v>
      </c>
      <c r="G119" s="2" t="s">
        <v>21</v>
      </c>
      <c r="H119" s="3" t="s">
        <v>10</v>
      </c>
      <c r="I119" s="19">
        <v>26.417999999999999</v>
      </c>
      <c r="J119" s="18">
        <v>25.9</v>
      </c>
      <c r="K119" s="20">
        <f>SUM(I119-F119)</f>
        <v>2.9179999999999993</v>
      </c>
    </row>
    <row r="120" spans="2:11" ht="14.25" customHeight="1" x14ac:dyDescent="0.45"/>
  </sheetData>
  <mergeCells count="22">
    <mergeCell ref="B52:K52"/>
    <mergeCell ref="B2:K2"/>
    <mergeCell ref="B3:K3"/>
    <mergeCell ref="B13:K13"/>
    <mergeCell ref="B14:K14"/>
    <mergeCell ref="B22:K22"/>
    <mergeCell ref="B23:K23"/>
    <mergeCell ref="B32:K32"/>
    <mergeCell ref="B33:H33"/>
    <mergeCell ref="B41:K41"/>
    <mergeCell ref="B42:K42"/>
    <mergeCell ref="B50:K50"/>
    <mergeCell ref="B51:K51"/>
    <mergeCell ref="B92:K92"/>
    <mergeCell ref="B100:K100"/>
    <mergeCell ref="B101:K101"/>
    <mergeCell ref="B53:K53"/>
    <mergeCell ref="B63:K63"/>
    <mergeCell ref="B72:K72"/>
    <mergeCell ref="B73:K73"/>
    <mergeCell ref="B81:K81"/>
    <mergeCell ref="B91:K91"/>
  </mergeCells>
  <pageMargins left="0.70866141732283472" right="0.70866141732283472" top="0.74803149606299213" bottom="0.74803149606299213" header="0.31496062992125984" footer="0.31496062992125984"/>
  <pageSetup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60"/>
  <sheetViews>
    <sheetView tabSelected="1" zoomScale="62" zoomScaleNormal="62" workbookViewId="0">
      <selection activeCell="B59" sqref="B1:K59"/>
    </sheetView>
  </sheetViews>
  <sheetFormatPr defaultColWidth="9.109375" defaultRowHeight="23.4" x14ac:dyDescent="0.45"/>
  <cols>
    <col min="1" max="1" width="4.109375" style="12" customWidth="1"/>
    <col min="2" max="4" width="9.109375" style="12"/>
    <col min="5" max="5" width="13.44140625" style="12" customWidth="1"/>
    <col min="6" max="6" width="19.6640625" style="12" customWidth="1"/>
    <col min="7" max="7" width="34.44140625" style="12" customWidth="1"/>
    <col min="8" max="8" width="34.6640625" style="12" customWidth="1"/>
    <col min="9" max="9" width="16.44140625" style="12" customWidth="1"/>
    <col min="10" max="10" width="11" style="12" customWidth="1"/>
    <col min="11" max="11" width="12.6640625" style="12" customWidth="1"/>
    <col min="12" max="12" width="3" style="12" customWidth="1"/>
    <col min="13" max="16384" width="9.109375" style="12"/>
  </cols>
  <sheetData>
    <row r="1" spans="2:11" ht="8.25" customHeight="1" x14ac:dyDescent="0.45"/>
    <row r="2" spans="2:11" x14ac:dyDescent="0.45">
      <c r="B2" s="78" t="s">
        <v>33</v>
      </c>
      <c r="C2" s="79"/>
      <c r="D2" s="79"/>
      <c r="E2" s="79"/>
      <c r="F2" s="79"/>
      <c r="G2" s="79"/>
      <c r="H2" s="79"/>
      <c r="I2" s="79"/>
      <c r="J2" s="79"/>
      <c r="K2" s="80"/>
    </row>
    <row r="3" spans="2:11" x14ac:dyDescent="0.45">
      <c r="B3" s="99" t="s">
        <v>0</v>
      </c>
      <c r="C3" s="100"/>
      <c r="D3" s="100"/>
      <c r="E3" s="100"/>
      <c r="F3" s="100"/>
      <c r="G3" s="100"/>
      <c r="H3" s="100"/>
      <c r="I3" s="100"/>
      <c r="J3" s="100"/>
      <c r="K3" s="101"/>
    </row>
    <row r="4" spans="2:11" x14ac:dyDescent="0.45">
      <c r="B4" s="14" t="s">
        <v>1</v>
      </c>
      <c r="C4" s="14" t="s">
        <v>2</v>
      </c>
      <c r="D4" s="16" t="s">
        <v>3</v>
      </c>
      <c r="E4" s="17" t="s">
        <v>4</v>
      </c>
      <c r="F4" s="14" t="s">
        <v>5</v>
      </c>
      <c r="G4" s="14" t="s">
        <v>6</v>
      </c>
      <c r="H4" s="14" t="s">
        <v>7</v>
      </c>
      <c r="I4" s="14" t="s">
        <v>5</v>
      </c>
      <c r="J4" s="16" t="s">
        <v>4</v>
      </c>
      <c r="K4" s="16" t="s">
        <v>3</v>
      </c>
    </row>
    <row r="5" spans="2:11" x14ac:dyDescent="0.45">
      <c r="B5" s="3">
        <v>46</v>
      </c>
      <c r="C5" s="3">
        <v>3</v>
      </c>
      <c r="D5" s="18">
        <v>2.9</v>
      </c>
      <c r="E5" s="18">
        <v>25.9</v>
      </c>
      <c r="F5" s="19">
        <v>26.417999999999999</v>
      </c>
      <c r="G5" s="3" t="s">
        <v>10</v>
      </c>
      <c r="H5" s="2" t="s">
        <v>21</v>
      </c>
      <c r="I5" s="19">
        <v>23.5</v>
      </c>
      <c r="J5" s="18">
        <v>25.9</v>
      </c>
      <c r="K5" s="20">
        <v>0</v>
      </c>
    </row>
    <row r="6" spans="2:11" x14ac:dyDescent="0.45">
      <c r="B6" s="3">
        <v>47</v>
      </c>
      <c r="C6" s="3">
        <v>1</v>
      </c>
      <c r="D6" s="18">
        <v>1.4</v>
      </c>
      <c r="E6" s="18">
        <v>18.7</v>
      </c>
      <c r="F6" s="19">
        <v>19.23</v>
      </c>
      <c r="G6" s="3" t="s">
        <v>13</v>
      </c>
      <c r="H6" s="3" t="s">
        <v>9</v>
      </c>
      <c r="I6" s="19">
        <v>17.738</v>
      </c>
      <c r="J6" s="18">
        <v>18.7</v>
      </c>
      <c r="K6" s="20">
        <v>0</v>
      </c>
    </row>
    <row r="7" spans="2:11" x14ac:dyDescent="0.45">
      <c r="B7" s="3">
        <v>48</v>
      </c>
      <c r="C7" s="3">
        <v>2</v>
      </c>
      <c r="D7" s="18">
        <v>0.4</v>
      </c>
      <c r="E7" s="18">
        <v>19.5</v>
      </c>
      <c r="F7" s="19">
        <v>20</v>
      </c>
      <c r="G7" s="2" t="s">
        <v>22</v>
      </c>
      <c r="H7" s="2" t="s">
        <v>15</v>
      </c>
      <c r="I7" s="19">
        <v>19.600000000000001</v>
      </c>
      <c r="J7" s="18">
        <v>19.5</v>
      </c>
      <c r="K7" s="20">
        <v>0</v>
      </c>
    </row>
    <row r="8" spans="2:11" x14ac:dyDescent="0.45">
      <c r="B8" s="3">
        <v>49</v>
      </c>
      <c r="C8" s="3">
        <v>2</v>
      </c>
      <c r="D8" s="18">
        <v>0</v>
      </c>
      <c r="E8" s="18">
        <v>20.8</v>
      </c>
      <c r="F8" s="19">
        <v>21.326000000000001</v>
      </c>
      <c r="G8" s="2" t="s">
        <v>14</v>
      </c>
      <c r="H8" s="2" t="s">
        <v>23</v>
      </c>
      <c r="I8" s="19">
        <v>21.271999999999998</v>
      </c>
      <c r="J8" s="18">
        <v>20.8</v>
      </c>
      <c r="K8" s="20">
        <v>0</v>
      </c>
    </row>
    <row r="9" spans="2:11" x14ac:dyDescent="0.45">
      <c r="B9" s="3">
        <v>50</v>
      </c>
      <c r="C9" s="3" t="s">
        <v>16</v>
      </c>
      <c r="D9" s="18">
        <v>0</v>
      </c>
      <c r="E9" s="18">
        <v>21.5</v>
      </c>
      <c r="F9" s="19">
        <v>18</v>
      </c>
      <c r="G9" s="2" t="s">
        <v>17</v>
      </c>
      <c r="H9" s="2" t="s">
        <v>19</v>
      </c>
      <c r="I9" s="19">
        <v>22</v>
      </c>
      <c r="J9" s="18">
        <v>21.5</v>
      </c>
      <c r="K9" s="20">
        <v>4</v>
      </c>
    </row>
    <row r="10" spans="2:11" x14ac:dyDescent="0.45">
      <c r="B10" s="3">
        <v>51</v>
      </c>
      <c r="C10" s="3" t="s">
        <v>16</v>
      </c>
      <c r="D10" s="18">
        <v>0</v>
      </c>
      <c r="E10" s="18">
        <v>26</v>
      </c>
      <c r="F10" s="19">
        <v>23.2</v>
      </c>
      <c r="G10" s="2" t="s">
        <v>18</v>
      </c>
      <c r="H10" s="3" t="s">
        <v>20</v>
      </c>
      <c r="I10" s="19">
        <v>26.5</v>
      </c>
      <c r="J10" s="18">
        <v>26</v>
      </c>
      <c r="K10" s="20">
        <v>3.3</v>
      </c>
    </row>
    <row r="11" spans="2:11" x14ac:dyDescent="0.45">
      <c r="B11" s="3">
        <v>52</v>
      </c>
      <c r="C11" s="3">
        <v>3</v>
      </c>
      <c r="D11" s="18">
        <v>1.2</v>
      </c>
      <c r="E11" s="18">
        <v>23</v>
      </c>
      <c r="F11" s="19">
        <v>23.5</v>
      </c>
      <c r="G11" s="2" t="s">
        <v>21</v>
      </c>
      <c r="H11" s="2" t="s">
        <v>11</v>
      </c>
      <c r="I11" s="19">
        <v>22.26</v>
      </c>
      <c r="J11" s="18">
        <v>23</v>
      </c>
      <c r="K11" s="20">
        <v>0</v>
      </c>
    </row>
    <row r="12" spans="2:11" x14ac:dyDescent="0.45">
      <c r="B12" s="3">
        <v>53</v>
      </c>
      <c r="C12" s="3">
        <v>1</v>
      </c>
      <c r="D12" s="18">
        <v>0.3</v>
      </c>
      <c r="E12" s="18">
        <v>16.899999999999999</v>
      </c>
      <c r="F12" s="15">
        <v>17.431999999999999</v>
      </c>
      <c r="G12" s="3" t="s">
        <v>8</v>
      </c>
      <c r="H12" s="3" t="s">
        <v>12</v>
      </c>
      <c r="I12" s="19">
        <v>17.111000000000001</v>
      </c>
      <c r="J12" s="18">
        <v>16.899999999999999</v>
      </c>
      <c r="K12" s="20">
        <v>0</v>
      </c>
    </row>
    <row r="13" spans="2:11" ht="23.4" customHeight="1" x14ac:dyDescent="0.45">
      <c r="B13" s="102" t="s">
        <v>24</v>
      </c>
      <c r="C13" s="102"/>
      <c r="D13" s="102"/>
      <c r="E13" s="102"/>
      <c r="F13" s="102"/>
      <c r="G13" s="102"/>
      <c r="H13" s="102"/>
      <c r="I13" s="102"/>
      <c r="J13" s="102"/>
      <c r="K13" s="102"/>
    </row>
    <row r="14" spans="2:11" ht="23.4" customHeight="1" x14ac:dyDescent="0.45">
      <c r="B14" s="88" t="s">
        <v>50</v>
      </c>
      <c r="C14" s="88"/>
      <c r="D14" s="88"/>
      <c r="E14" s="88"/>
      <c r="F14" s="88"/>
      <c r="G14" s="88"/>
      <c r="H14" s="88"/>
      <c r="I14" s="88"/>
      <c r="J14" s="88"/>
      <c r="K14" s="88"/>
    </row>
    <row r="15" spans="2:11" x14ac:dyDescent="0.45">
      <c r="B15" s="3">
        <v>54</v>
      </c>
      <c r="C15" s="3">
        <v>2</v>
      </c>
      <c r="D15" s="18">
        <v>1.6</v>
      </c>
      <c r="E15" s="18">
        <v>20.7</v>
      </c>
      <c r="F15" s="19">
        <v>21.271999999999998</v>
      </c>
      <c r="G15" s="2" t="s">
        <v>23</v>
      </c>
      <c r="H15" s="2" t="s">
        <v>15</v>
      </c>
      <c r="I15" s="19">
        <v>19.600000000000001</v>
      </c>
      <c r="J15" s="18">
        <v>20.7</v>
      </c>
      <c r="K15" s="20">
        <v>0</v>
      </c>
    </row>
    <row r="16" spans="2:11" x14ac:dyDescent="0.45">
      <c r="B16" s="3">
        <v>55</v>
      </c>
      <c r="C16" s="3" t="s">
        <v>16</v>
      </c>
      <c r="D16" s="18">
        <v>8.5</v>
      </c>
      <c r="E16" s="18">
        <v>26</v>
      </c>
      <c r="F16" s="19">
        <v>26.5</v>
      </c>
      <c r="G16" s="3" t="s">
        <v>20</v>
      </c>
      <c r="H16" s="2" t="s">
        <v>17</v>
      </c>
      <c r="I16" s="19">
        <v>18</v>
      </c>
      <c r="J16" s="18">
        <v>26</v>
      </c>
      <c r="K16" s="20">
        <v>0</v>
      </c>
    </row>
    <row r="17" spans="2:11" x14ac:dyDescent="0.45">
      <c r="B17" s="3">
        <v>56</v>
      </c>
      <c r="C17" s="3">
        <v>2</v>
      </c>
      <c r="D17" s="18">
        <v>0</v>
      </c>
      <c r="E17" s="18">
        <v>20.8</v>
      </c>
      <c r="F17" s="19">
        <v>20</v>
      </c>
      <c r="G17" s="2" t="s">
        <v>22</v>
      </c>
      <c r="H17" s="2" t="s">
        <v>14</v>
      </c>
      <c r="I17" s="19">
        <v>21.326000000000001</v>
      </c>
      <c r="J17" s="18">
        <v>20.8</v>
      </c>
      <c r="K17" s="20">
        <v>1.3260000000000001</v>
      </c>
    </row>
    <row r="18" spans="2:11" x14ac:dyDescent="0.45">
      <c r="B18" s="3">
        <v>57</v>
      </c>
      <c r="C18" s="3" t="s">
        <v>16</v>
      </c>
      <c r="D18" s="18">
        <v>1.2</v>
      </c>
      <c r="E18" s="18">
        <v>22.7</v>
      </c>
      <c r="F18" s="19">
        <v>23.2</v>
      </c>
      <c r="G18" s="2" t="s">
        <v>18</v>
      </c>
      <c r="H18" s="2" t="s">
        <v>19</v>
      </c>
      <c r="I18" s="19">
        <v>22</v>
      </c>
      <c r="J18" s="18">
        <v>22.7</v>
      </c>
      <c r="K18" s="20">
        <v>0</v>
      </c>
    </row>
    <row r="19" spans="2:11" x14ac:dyDescent="0.45">
      <c r="B19" s="3">
        <v>58</v>
      </c>
      <c r="C19" s="3">
        <v>1</v>
      </c>
      <c r="D19" s="18">
        <v>0.6</v>
      </c>
      <c r="E19" s="18">
        <v>17.2</v>
      </c>
      <c r="F19" s="15">
        <v>17.738</v>
      </c>
      <c r="G19" s="2" t="s">
        <v>9</v>
      </c>
      <c r="H19" s="3" t="s">
        <v>12</v>
      </c>
      <c r="I19" s="19">
        <v>17.111000000000001</v>
      </c>
      <c r="J19" s="18">
        <v>17.2</v>
      </c>
      <c r="K19" s="20">
        <v>0</v>
      </c>
    </row>
    <row r="20" spans="2:11" x14ac:dyDescent="0.45">
      <c r="B20" s="3">
        <v>59</v>
      </c>
      <c r="C20" s="3">
        <v>3</v>
      </c>
      <c r="D20" s="18">
        <v>0</v>
      </c>
      <c r="E20" s="18">
        <v>25.9</v>
      </c>
      <c r="F20" s="19">
        <v>22.26</v>
      </c>
      <c r="G20" s="2" t="s">
        <v>11</v>
      </c>
      <c r="H20" s="3" t="s">
        <v>10</v>
      </c>
      <c r="I20" s="19">
        <v>26.417999999999999</v>
      </c>
      <c r="J20" s="18">
        <v>25.9</v>
      </c>
      <c r="K20" s="20">
        <v>4.0999999999999996</v>
      </c>
    </row>
    <row r="21" spans="2:11" x14ac:dyDescent="0.45">
      <c r="B21" s="3">
        <v>60</v>
      </c>
      <c r="C21" s="3">
        <v>1</v>
      </c>
      <c r="D21" s="18">
        <v>1.7</v>
      </c>
      <c r="E21" s="18">
        <v>18.7</v>
      </c>
      <c r="F21" s="19">
        <v>19.23</v>
      </c>
      <c r="G21" s="2" t="s">
        <v>13</v>
      </c>
      <c r="H21" s="2" t="s">
        <v>8</v>
      </c>
      <c r="I21" s="19">
        <v>17.431999999999999</v>
      </c>
      <c r="J21" s="18">
        <v>18.7</v>
      </c>
      <c r="K21" s="20">
        <v>0</v>
      </c>
    </row>
    <row r="22" spans="2:11" x14ac:dyDescent="0.45">
      <c r="B22" s="85" t="s">
        <v>31</v>
      </c>
      <c r="C22" s="85"/>
      <c r="D22" s="85"/>
      <c r="E22" s="85"/>
      <c r="F22" s="85"/>
      <c r="G22" s="85"/>
      <c r="H22" s="85"/>
      <c r="I22" s="85"/>
      <c r="J22" s="85"/>
      <c r="K22" s="85"/>
    </row>
    <row r="23" spans="2:11" x14ac:dyDescent="0.45">
      <c r="B23" s="94" t="s">
        <v>25</v>
      </c>
      <c r="C23" s="94"/>
      <c r="D23" s="94"/>
      <c r="E23" s="94"/>
      <c r="F23" s="94"/>
      <c r="G23" s="94"/>
      <c r="H23" s="94"/>
      <c r="I23" s="94"/>
      <c r="J23" s="94"/>
      <c r="K23" s="94"/>
    </row>
    <row r="24" spans="2:11" x14ac:dyDescent="0.45">
      <c r="B24" s="3">
        <v>61</v>
      </c>
      <c r="C24" s="3">
        <v>2</v>
      </c>
      <c r="D24" s="18">
        <v>0</v>
      </c>
      <c r="E24" s="18">
        <v>20.7</v>
      </c>
      <c r="F24" s="19">
        <v>20</v>
      </c>
      <c r="G24" s="2" t="s">
        <v>22</v>
      </c>
      <c r="H24" s="2" t="s">
        <v>23</v>
      </c>
      <c r="I24" s="19">
        <v>21.271999999999998</v>
      </c>
      <c r="J24" s="18">
        <v>20.7</v>
      </c>
      <c r="K24" s="20">
        <v>1.2</v>
      </c>
    </row>
    <row r="25" spans="2:11" x14ac:dyDescent="0.45">
      <c r="B25" s="3">
        <v>62</v>
      </c>
      <c r="C25" s="3">
        <v>2</v>
      </c>
      <c r="D25" s="18">
        <v>1.7</v>
      </c>
      <c r="E25" s="18">
        <v>20.8</v>
      </c>
      <c r="F25" s="19">
        <v>21.326000000000001</v>
      </c>
      <c r="G25" s="2" t="s">
        <v>14</v>
      </c>
      <c r="H25" s="2" t="s">
        <v>15</v>
      </c>
      <c r="I25" s="19">
        <v>19.600000000000001</v>
      </c>
      <c r="J25" s="18">
        <v>20.8</v>
      </c>
      <c r="K25" s="20">
        <v>0</v>
      </c>
    </row>
    <row r="26" spans="2:11" x14ac:dyDescent="0.45">
      <c r="B26" s="3">
        <v>63</v>
      </c>
      <c r="C26" s="3" t="s">
        <v>16</v>
      </c>
      <c r="D26" s="18">
        <v>0</v>
      </c>
      <c r="E26" s="18">
        <v>22.7</v>
      </c>
      <c r="F26" s="19">
        <v>18</v>
      </c>
      <c r="G26" s="2" t="s">
        <v>17</v>
      </c>
      <c r="H26" s="2" t="s">
        <v>18</v>
      </c>
      <c r="I26" s="19">
        <v>23.2</v>
      </c>
      <c r="J26" s="18">
        <v>22.7</v>
      </c>
      <c r="K26" s="20">
        <v>5.2</v>
      </c>
    </row>
    <row r="27" spans="2:11" x14ac:dyDescent="0.45">
      <c r="B27" s="3">
        <v>64</v>
      </c>
      <c r="C27" s="3" t="s">
        <v>16</v>
      </c>
      <c r="D27" s="18">
        <v>0</v>
      </c>
      <c r="E27" s="18">
        <v>26</v>
      </c>
      <c r="F27" s="19">
        <v>22</v>
      </c>
      <c r="G27" s="2" t="s">
        <v>19</v>
      </c>
      <c r="H27" s="3" t="s">
        <v>20</v>
      </c>
      <c r="I27" s="19">
        <v>26.5</v>
      </c>
      <c r="J27" s="18">
        <v>26</v>
      </c>
      <c r="K27" s="20">
        <v>4.5</v>
      </c>
    </row>
    <row r="28" spans="2:11" x14ac:dyDescent="0.45">
      <c r="B28" s="3">
        <v>65</v>
      </c>
      <c r="C28" s="3">
        <v>1</v>
      </c>
      <c r="D28" s="18">
        <v>0</v>
      </c>
      <c r="E28" s="18">
        <v>18.7</v>
      </c>
      <c r="F28" s="19">
        <v>17.111000000000001</v>
      </c>
      <c r="G28" s="3" t="s">
        <v>12</v>
      </c>
      <c r="H28" s="3" t="s">
        <v>13</v>
      </c>
      <c r="I28" s="19">
        <v>19.23</v>
      </c>
      <c r="J28" s="18">
        <v>18.7</v>
      </c>
      <c r="K28" s="20">
        <v>2.1</v>
      </c>
    </row>
    <row r="29" spans="2:11" x14ac:dyDescent="0.45">
      <c r="B29" s="3">
        <v>66</v>
      </c>
      <c r="C29" s="3">
        <v>3</v>
      </c>
      <c r="D29" s="18">
        <v>0</v>
      </c>
      <c r="E29" s="18">
        <v>25.9</v>
      </c>
      <c r="F29" s="19">
        <v>23.5</v>
      </c>
      <c r="G29" s="3" t="s">
        <v>21</v>
      </c>
      <c r="H29" s="3" t="s">
        <v>10</v>
      </c>
      <c r="I29" s="19">
        <v>26.417999999999999</v>
      </c>
      <c r="J29" s="18">
        <v>25.9</v>
      </c>
      <c r="K29" s="20">
        <v>2.9</v>
      </c>
    </row>
    <row r="30" spans="2:11" x14ac:dyDescent="0.45">
      <c r="B30" s="3">
        <v>67</v>
      </c>
      <c r="C30" s="3">
        <v>1</v>
      </c>
      <c r="D30" s="18">
        <v>0</v>
      </c>
      <c r="E30" s="18">
        <v>17.2</v>
      </c>
      <c r="F30" s="19">
        <v>17.431999999999999</v>
      </c>
      <c r="G30" s="3" t="s">
        <v>8</v>
      </c>
      <c r="H30" s="2" t="s">
        <v>9</v>
      </c>
      <c r="I30" s="19">
        <v>17.738</v>
      </c>
      <c r="J30" s="18">
        <v>17.2</v>
      </c>
      <c r="K30" s="18">
        <v>0.3</v>
      </c>
    </row>
    <row r="31" spans="2:11" x14ac:dyDescent="0.45">
      <c r="B31" s="103" t="s">
        <v>28</v>
      </c>
      <c r="C31" s="103"/>
      <c r="D31" s="103"/>
      <c r="E31" s="103"/>
      <c r="F31" s="103"/>
      <c r="G31" s="103"/>
      <c r="H31" s="103"/>
      <c r="I31" s="103"/>
      <c r="J31" s="103"/>
      <c r="K31" s="103"/>
    </row>
    <row r="32" spans="2:11" x14ac:dyDescent="0.45">
      <c r="B32" s="22" t="s">
        <v>48</v>
      </c>
      <c r="C32" s="22"/>
      <c r="D32" s="22"/>
      <c r="E32" s="22"/>
      <c r="F32" s="22"/>
      <c r="G32" s="22"/>
      <c r="H32" s="22"/>
      <c r="I32" s="21"/>
      <c r="J32" s="23"/>
      <c r="K32" s="23"/>
    </row>
    <row r="33" spans="2:11" x14ac:dyDescent="0.45">
      <c r="B33" s="3">
        <v>68</v>
      </c>
      <c r="C33" s="3">
        <v>2</v>
      </c>
      <c r="D33" s="18">
        <v>0</v>
      </c>
      <c r="E33" s="18">
        <v>20.8</v>
      </c>
      <c r="F33" s="19">
        <v>21.271999999999998</v>
      </c>
      <c r="G33" s="3" t="s">
        <v>23</v>
      </c>
      <c r="H33" s="3" t="s">
        <v>14</v>
      </c>
      <c r="I33" s="19">
        <v>21.326000000000001</v>
      </c>
      <c r="J33" s="18">
        <v>20.8</v>
      </c>
      <c r="K33" s="18">
        <v>0</v>
      </c>
    </row>
    <row r="34" spans="2:11" x14ac:dyDescent="0.45">
      <c r="B34" s="3">
        <v>69</v>
      </c>
      <c r="C34" s="3">
        <v>3</v>
      </c>
      <c r="D34" s="18">
        <v>4.0999999999999996</v>
      </c>
      <c r="E34" s="18">
        <v>25.9</v>
      </c>
      <c r="F34" s="19">
        <v>26.417999999999999</v>
      </c>
      <c r="G34" s="3" t="s">
        <v>10</v>
      </c>
      <c r="H34" s="3" t="s">
        <v>11</v>
      </c>
      <c r="I34" s="19">
        <v>22.26</v>
      </c>
      <c r="J34" s="18">
        <v>25.9</v>
      </c>
      <c r="K34" s="18">
        <v>0</v>
      </c>
    </row>
    <row r="35" spans="2:11" x14ac:dyDescent="0.45">
      <c r="B35" s="3">
        <v>70</v>
      </c>
      <c r="C35" s="3" t="s">
        <v>16</v>
      </c>
      <c r="D35" s="18">
        <v>3.3</v>
      </c>
      <c r="E35" s="18">
        <v>26</v>
      </c>
      <c r="F35" s="19">
        <v>26.5</v>
      </c>
      <c r="G35" s="3" t="s">
        <v>20</v>
      </c>
      <c r="H35" s="2" t="s">
        <v>18</v>
      </c>
      <c r="I35" s="19">
        <v>23.2</v>
      </c>
      <c r="J35" s="18">
        <v>26</v>
      </c>
      <c r="K35" s="18">
        <v>0</v>
      </c>
    </row>
    <row r="36" spans="2:11" x14ac:dyDescent="0.45">
      <c r="B36" s="3">
        <v>71</v>
      </c>
      <c r="C36" s="3" t="s">
        <v>16</v>
      </c>
      <c r="D36" s="18">
        <v>4</v>
      </c>
      <c r="E36" s="18">
        <v>21.5</v>
      </c>
      <c r="F36" s="19">
        <v>22</v>
      </c>
      <c r="G36" s="3" t="s">
        <v>19</v>
      </c>
      <c r="H36" s="2" t="s">
        <v>17</v>
      </c>
      <c r="I36" s="19">
        <v>18</v>
      </c>
      <c r="J36" s="18">
        <v>21.5</v>
      </c>
      <c r="K36" s="18">
        <v>0</v>
      </c>
    </row>
    <row r="37" spans="2:11" x14ac:dyDescent="0.45">
      <c r="B37" s="3">
        <v>72</v>
      </c>
      <c r="C37" s="3">
        <v>2</v>
      </c>
      <c r="D37" s="18">
        <v>0</v>
      </c>
      <c r="E37" s="18">
        <v>19.5</v>
      </c>
      <c r="F37" s="19">
        <v>19.600000000000001</v>
      </c>
      <c r="G37" s="3" t="s">
        <v>15</v>
      </c>
      <c r="H37" s="3" t="s">
        <v>22</v>
      </c>
      <c r="I37" s="19">
        <v>20</v>
      </c>
      <c r="J37" s="18">
        <v>19.5</v>
      </c>
      <c r="K37" s="18">
        <v>0.4</v>
      </c>
    </row>
    <row r="38" spans="2:11" x14ac:dyDescent="0.45">
      <c r="B38" s="3">
        <v>73</v>
      </c>
      <c r="C38" s="3">
        <v>1</v>
      </c>
      <c r="D38" s="18">
        <v>0</v>
      </c>
      <c r="E38" s="18">
        <v>18.7</v>
      </c>
      <c r="F38" s="19">
        <v>17.738</v>
      </c>
      <c r="G38" s="2" t="s">
        <v>9</v>
      </c>
      <c r="H38" s="2" t="s">
        <v>13</v>
      </c>
      <c r="I38" s="19">
        <v>19.23</v>
      </c>
      <c r="J38" s="18">
        <v>18.7</v>
      </c>
      <c r="K38" s="20">
        <v>1.4</v>
      </c>
    </row>
    <row r="39" spans="2:11" x14ac:dyDescent="0.45">
      <c r="B39" s="3">
        <v>74</v>
      </c>
      <c r="C39" s="3">
        <v>3</v>
      </c>
      <c r="D39" s="18">
        <v>0</v>
      </c>
      <c r="E39" s="18">
        <v>23</v>
      </c>
      <c r="F39" s="19">
        <v>22.26</v>
      </c>
      <c r="G39" s="3" t="s">
        <v>11</v>
      </c>
      <c r="H39" s="3" t="s">
        <v>21</v>
      </c>
      <c r="I39" s="19">
        <v>23.5</v>
      </c>
      <c r="J39" s="18">
        <v>23</v>
      </c>
      <c r="K39" s="18">
        <v>1.2</v>
      </c>
    </row>
    <row r="40" spans="2:11" x14ac:dyDescent="0.45">
      <c r="B40" s="3">
        <v>75</v>
      </c>
      <c r="C40" s="3">
        <v>1</v>
      </c>
      <c r="D40" s="18">
        <v>0</v>
      </c>
      <c r="E40" s="18">
        <v>16.899999999999999</v>
      </c>
      <c r="F40" s="19">
        <v>17.111000000000001</v>
      </c>
      <c r="G40" s="2" t="s">
        <v>12</v>
      </c>
      <c r="H40" s="2" t="s">
        <v>8</v>
      </c>
      <c r="I40" s="15">
        <v>17.431999999999999</v>
      </c>
      <c r="J40" s="18">
        <v>16.899999999999999</v>
      </c>
      <c r="K40" s="20">
        <v>0.3</v>
      </c>
    </row>
    <row r="41" spans="2:11" x14ac:dyDescent="0.45">
      <c r="B41" s="98" t="s">
        <v>46</v>
      </c>
      <c r="C41" s="98"/>
      <c r="D41" s="98"/>
      <c r="E41" s="98"/>
      <c r="F41" s="98"/>
      <c r="G41" s="98"/>
      <c r="H41" s="98"/>
      <c r="I41" s="98"/>
      <c r="J41" s="98"/>
      <c r="K41" s="98"/>
    </row>
    <row r="42" spans="2:11" x14ac:dyDescent="0.45">
      <c r="B42" s="94" t="s">
        <v>47</v>
      </c>
      <c r="C42" s="94"/>
      <c r="D42" s="94"/>
      <c r="E42" s="94"/>
      <c r="F42" s="94"/>
      <c r="G42" s="94"/>
      <c r="H42" s="94"/>
      <c r="I42" s="94"/>
      <c r="J42" s="94"/>
      <c r="K42" s="94"/>
    </row>
    <row r="43" spans="2:11" x14ac:dyDescent="0.45">
      <c r="B43" s="3">
        <v>76</v>
      </c>
      <c r="C43" s="3">
        <v>2</v>
      </c>
      <c r="D43" s="18">
        <v>0</v>
      </c>
      <c r="E43" s="18">
        <v>20.7</v>
      </c>
      <c r="F43" s="19">
        <v>19.600000000000001</v>
      </c>
      <c r="G43" s="2" t="s">
        <v>15</v>
      </c>
      <c r="H43" s="2" t="s">
        <v>23</v>
      </c>
      <c r="I43" s="19">
        <v>21.271999999999998</v>
      </c>
      <c r="J43" s="18">
        <v>20.7</v>
      </c>
      <c r="K43" s="20">
        <v>1.6</v>
      </c>
    </row>
    <row r="44" spans="2:11" x14ac:dyDescent="0.45">
      <c r="B44" s="3">
        <v>77</v>
      </c>
      <c r="C44" s="3">
        <v>2</v>
      </c>
      <c r="D44" s="18">
        <v>1.3</v>
      </c>
      <c r="E44" s="18">
        <v>20.8</v>
      </c>
      <c r="F44" s="19">
        <v>21.326000000000001</v>
      </c>
      <c r="G44" s="2" t="s">
        <v>14</v>
      </c>
      <c r="H44" s="2" t="s">
        <v>22</v>
      </c>
      <c r="I44" s="19">
        <v>20</v>
      </c>
      <c r="J44" s="18">
        <v>20.8</v>
      </c>
      <c r="K44" s="20">
        <v>0</v>
      </c>
    </row>
    <row r="45" spans="2:11" x14ac:dyDescent="0.45">
      <c r="B45" s="3">
        <v>78</v>
      </c>
      <c r="C45" s="3" t="s">
        <v>16</v>
      </c>
      <c r="D45" s="18">
        <v>0</v>
      </c>
      <c r="E45" s="18">
        <v>26</v>
      </c>
      <c r="F45" s="19">
        <v>18</v>
      </c>
      <c r="G45" s="2" t="s">
        <v>17</v>
      </c>
      <c r="H45" s="3" t="s">
        <v>20</v>
      </c>
      <c r="I45" s="19">
        <v>26.5</v>
      </c>
      <c r="J45" s="18">
        <v>26</v>
      </c>
      <c r="K45" s="20">
        <v>8.5</v>
      </c>
    </row>
    <row r="46" spans="2:11" x14ac:dyDescent="0.45">
      <c r="B46" s="3">
        <v>79</v>
      </c>
      <c r="C46" s="3" t="s">
        <v>16</v>
      </c>
      <c r="D46" s="18">
        <v>0</v>
      </c>
      <c r="E46" s="18">
        <v>22.7</v>
      </c>
      <c r="F46" s="19">
        <v>22</v>
      </c>
      <c r="G46" s="2" t="s">
        <v>19</v>
      </c>
      <c r="H46" s="2" t="s">
        <v>18</v>
      </c>
      <c r="I46" s="19">
        <v>23.2</v>
      </c>
      <c r="J46" s="18">
        <v>22.7</v>
      </c>
      <c r="K46" s="20">
        <v>1.2</v>
      </c>
    </row>
    <row r="47" spans="2:11" x14ac:dyDescent="0.45">
      <c r="B47" s="3">
        <v>80</v>
      </c>
      <c r="C47" s="3">
        <v>1</v>
      </c>
      <c r="D47" s="18">
        <v>0</v>
      </c>
      <c r="E47" s="18">
        <v>17.2</v>
      </c>
      <c r="F47" s="19">
        <v>17.111000000000001</v>
      </c>
      <c r="G47" s="2" t="s">
        <v>12</v>
      </c>
      <c r="H47" s="2" t="s">
        <v>9</v>
      </c>
      <c r="I47" s="15">
        <v>17.738</v>
      </c>
      <c r="J47" s="18">
        <v>17.2</v>
      </c>
      <c r="K47" s="20">
        <v>0.6</v>
      </c>
    </row>
    <row r="48" spans="2:11" x14ac:dyDescent="0.45">
      <c r="B48" s="3">
        <v>81</v>
      </c>
      <c r="C48" s="3">
        <v>3</v>
      </c>
      <c r="D48" s="18">
        <v>1.2</v>
      </c>
      <c r="E48" s="18">
        <v>23</v>
      </c>
      <c r="F48" s="19">
        <v>23.5</v>
      </c>
      <c r="G48" s="2" t="s">
        <v>21</v>
      </c>
      <c r="H48" s="2" t="s">
        <v>11</v>
      </c>
      <c r="I48" s="19">
        <v>22.26</v>
      </c>
      <c r="J48" s="18">
        <v>23</v>
      </c>
      <c r="K48" s="20">
        <v>0</v>
      </c>
    </row>
    <row r="49" spans="2:11" x14ac:dyDescent="0.45">
      <c r="B49" s="3">
        <v>82</v>
      </c>
      <c r="C49" s="3">
        <v>1</v>
      </c>
      <c r="D49" s="18">
        <v>0</v>
      </c>
      <c r="E49" s="18">
        <v>18.7</v>
      </c>
      <c r="F49" s="19">
        <v>17.431999999999999</v>
      </c>
      <c r="G49" s="2" t="s">
        <v>8</v>
      </c>
      <c r="H49" s="2" t="s">
        <v>13</v>
      </c>
      <c r="I49" s="19">
        <v>19.23</v>
      </c>
      <c r="J49" s="18">
        <v>18.7</v>
      </c>
      <c r="K49" s="20">
        <v>1.7</v>
      </c>
    </row>
    <row r="50" spans="2:11" x14ac:dyDescent="0.45">
      <c r="B50" s="85" t="s">
        <v>24</v>
      </c>
      <c r="C50" s="85"/>
      <c r="D50" s="85"/>
      <c r="E50" s="85"/>
      <c r="F50" s="85"/>
      <c r="G50" s="85"/>
      <c r="H50" s="85"/>
      <c r="I50" s="85"/>
      <c r="J50" s="85"/>
      <c r="K50" s="85"/>
    </row>
    <row r="51" spans="2:11" x14ac:dyDescent="0.45">
      <c r="B51" s="88" t="s">
        <v>25</v>
      </c>
      <c r="C51" s="88"/>
      <c r="D51" s="88"/>
      <c r="E51" s="88"/>
      <c r="F51" s="88"/>
      <c r="G51" s="88"/>
      <c r="H51" s="88"/>
      <c r="I51" s="88"/>
      <c r="J51" s="88"/>
      <c r="K51" s="88"/>
    </row>
    <row r="52" spans="2:11" x14ac:dyDescent="0.45">
      <c r="B52" s="3">
        <v>83</v>
      </c>
      <c r="C52" s="3">
        <v>2</v>
      </c>
      <c r="D52" s="18">
        <v>1.2</v>
      </c>
      <c r="E52" s="18">
        <v>20.7</v>
      </c>
      <c r="F52" s="19">
        <v>21.271999999999998</v>
      </c>
      <c r="G52" s="3" t="s">
        <v>23</v>
      </c>
      <c r="H52" s="3" t="s">
        <v>22</v>
      </c>
      <c r="I52" s="19">
        <v>20</v>
      </c>
      <c r="J52" s="18">
        <v>20.7</v>
      </c>
      <c r="K52" s="18">
        <v>0</v>
      </c>
    </row>
    <row r="53" spans="2:11" x14ac:dyDescent="0.45">
      <c r="B53" s="3">
        <v>84</v>
      </c>
      <c r="C53" s="3">
        <v>3</v>
      </c>
      <c r="D53" s="18">
        <v>2.9</v>
      </c>
      <c r="E53" s="18">
        <v>25.9</v>
      </c>
      <c r="F53" s="19">
        <v>26.417999999999999</v>
      </c>
      <c r="G53" s="3" t="s">
        <v>10</v>
      </c>
      <c r="H53" s="3" t="s">
        <v>21</v>
      </c>
      <c r="I53" s="19">
        <v>23.5</v>
      </c>
      <c r="J53" s="18">
        <v>25.9</v>
      </c>
      <c r="K53" s="18">
        <v>0</v>
      </c>
    </row>
    <row r="54" spans="2:11" x14ac:dyDescent="0.45">
      <c r="B54" s="3">
        <v>85</v>
      </c>
      <c r="C54" s="3" t="s">
        <v>16</v>
      </c>
      <c r="D54" s="18">
        <v>4.5</v>
      </c>
      <c r="E54" s="18">
        <v>26</v>
      </c>
      <c r="F54" s="19">
        <v>26.5</v>
      </c>
      <c r="G54" s="3" t="s">
        <v>20</v>
      </c>
      <c r="H54" s="3" t="s">
        <v>19</v>
      </c>
      <c r="I54" s="19">
        <v>22</v>
      </c>
      <c r="J54" s="18">
        <v>26</v>
      </c>
      <c r="K54" s="18">
        <v>0</v>
      </c>
    </row>
    <row r="55" spans="2:11" x14ac:dyDescent="0.45">
      <c r="B55" s="3">
        <v>86</v>
      </c>
      <c r="C55" s="3" t="s">
        <v>16</v>
      </c>
      <c r="D55" s="18">
        <v>5.2</v>
      </c>
      <c r="E55" s="18">
        <v>22.7</v>
      </c>
      <c r="F55" s="19">
        <v>23.2</v>
      </c>
      <c r="G55" s="2" t="s">
        <v>18</v>
      </c>
      <c r="H55" s="2" t="s">
        <v>17</v>
      </c>
      <c r="I55" s="19">
        <v>18</v>
      </c>
      <c r="J55" s="18">
        <v>22.7</v>
      </c>
      <c r="K55" s="18">
        <v>0</v>
      </c>
    </row>
    <row r="56" spans="2:11" x14ac:dyDescent="0.45">
      <c r="B56" s="3">
        <v>87</v>
      </c>
      <c r="C56" s="3">
        <v>2</v>
      </c>
      <c r="D56" s="18">
        <v>0</v>
      </c>
      <c r="E56" s="18">
        <v>20.8</v>
      </c>
      <c r="F56" s="19">
        <v>19.600000000000001</v>
      </c>
      <c r="G56" s="2" t="s">
        <v>15</v>
      </c>
      <c r="H56" s="3" t="s">
        <v>14</v>
      </c>
      <c r="I56" s="19">
        <v>21.326000000000001</v>
      </c>
      <c r="J56" s="18">
        <v>20.8</v>
      </c>
      <c r="K56" s="18">
        <v>1.7</v>
      </c>
    </row>
    <row r="57" spans="2:11" x14ac:dyDescent="0.45">
      <c r="B57" s="3">
        <v>88</v>
      </c>
      <c r="C57" s="3">
        <v>1</v>
      </c>
      <c r="D57" s="18">
        <v>2.1</v>
      </c>
      <c r="E57" s="18">
        <v>18.7</v>
      </c>
      <c r="F57" s="19">
        <v>19.23</v>
      </c>
      <c r="G57" s="3" t="s">
        <v>13</v>
      </c>
      <c r="H57" s="3" t="s">
        <v>12</v>
      </c>
      <c r="I57" s="19">
        <v>17.111000000000001</v>
      </c>
      <c r="J57" s="18">
        <v>18.7</v>
      </c>
      <c r="K57" s="18">
        <v>0</v>
      </c>
    </row>
    <row r="58" spans="2:11" x14ac:dyDescent="0.45">
      <c r="B58" s="3">
        <v>89</v>
      </c>
      <c r="C58" s="3">
        <v>3</v>
      </c>
      <c r="D58" s="18">
        <v>0</v>
      </c>
      <c r="E58" s="18">
        <v>25.9</v>
      </c>
      <c r="F58" s="19">
        <v>22.26</v>
      </c>
      <c r="G58" s="3" t="s">
        <v>11</v>
      </c>
      <c r="H58" s="3" t="s">
        <v>10</v>
      </c>
      <c r="I58" s="19">
        <v>26.417999999999999</v>
      </c>
      <c r="J58" s="18">
        <v>25.9</v>
      </c>
      <c r="K58" s="18">
        <v>4.0999999999999996</v>
      </c>
    </row>
    <row r="59" spans="2:11" x14ac:dyDescent="0.45">
      <c r="B59" s="3">
        <v>90</v>
      </c>
      <c r="C59" s="3">
        <v>1</v>
      </c>
      <c r="D59" s="18">
        <v>0.3</v>
      </c>
      <c r="E59" s="18">
        <v>17.2</v>
      </c>
      <c r="F59" s="19">
        <v>17.738</v>
      </c>
      <c r="G59" s="3" t="s">
        <v>9</v>
      </c>
      <c r="H59" s="2" t="s">
        <v>8</v>
      </c>
      <c r="I59" s="19">
        <v>17.431999999999999</v>
      </c>
      <c r="J59" s="18">
        <v>17.2</v>
      </c>
      <c r="K59" s="18">
        <v>0</v>
      </c>
    </row>
    <row r="60" spans="2:11" ht="9.75" customHeight="1" x14ac:dyDescent="0.45">
      <c r="B60" s="1"/>
    </row>
  </sheetData>
  <mergeCells count="11">
    <mergeCell ref="B41:K41"/>
    <mergeCell ref="B42:K42"/>
    <mergeCell ref="B50:K50"/>
    <mergeCell ref="B51:K51"/>
    <mergeCell ref="B2:K2"/>
    <mergeCell ref="B3:K3"/>
    <mergeCell ref="B13:K13"/>
    <mergeCell ref="B22:K22"/>
    <mergeCell ref="B23:K23"/>
    <mergeCell ref="B31:K31"/>
    <mergeCell ref="B14:K14"/>
  </mergeCells>
  <pageMargins left="0.70866141732283472" right="0.70866141732283472" top="0.55118110236220474" bottom="0.19685039370078741" header="0.31496062992125984" footer="0.31496062992125984"/>
  <pageSetup scale="50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DIV SPLIT</vt:lpstr>
      <vt:lpstr>SATURDAY</vt:lpstr>
      <vt:lpstr>SUNDAY</vt:lpstr>
      <vt:lpstr>'DIV SPLIT'!Print_Area</vt:lpstr>
      <vt:lpstr>SATURDAY!Print_Area</vt:lpstr>
      <vt:lpstr>SUNDAY!Print_Area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Home</cp:lastModifiedBy>
  <cp:lastPrinted>2025-07-17T04:39:18Z</cp:lastPrinted>
  <dcterms:created xsi:type="dcterms:W3CDTF">2025-07-12T12:38:56Z</dcterms:created>
  <dcterms:modified xsi:type="dcterms:W3CDTF">2025-07-17T04:40:23Z</dcterms:modified>
</cp:coreProperties>
</file>