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AFA - Web team/Web docs/"/>
    </mc:Choice>
  </mc:AlternateContent>
  <xr:revisionPtr revIDLastSave="0" documentId="8_{50076877-4E41-470D-997C-83659D79A958}" xr6:coauthVersionLast="47" xr6:coauthVersionMax="47" xr10:uidLastSave="{00000000-0000-0000-0000-000000000000}"/>
  <bookViews>
    <workbookView xWindow="-120" yWindow="-120" windowWidth="29040" windowHeight="15840" xr2:uid="{A1DCA5C5-7968-40E5-AE74-11D24409B6BF}"/>
  </bookViews>
  <sheets>
    <sheet name="Approved Divisional Splits" sheetId="1" r:id="rId1"/>
    <sheet name="Approved Running Order Colour" sheetId="2" r:id="rId2"/>
    <sheet name="Approved Running Order Blk_Wht " sheetId="3" r:id="rId3"/>
  </sheets>
  <definedNames>
    <definedName name="_xlnm._FilterDatabase" localSheetId="2" hidden="1">'Approved Running Order Blk_Wht '!$A$1:$G$58</definedName>
    <definedName name="_xlnm._FilterDatabase" localSheetId="1" hidden="1">'Approved Running Order Colour'!$A$1:$G$58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E3" i="1"/>
  <c r="H2" i="1"/>
</calcChain>
</file>

<file path=xl/sharedStrings.xml><?xml version="1.0" encoding="utf-8"?>
<sst xmlns="http://schemas.openxmlformats.org/spreadsheetml/2006/main" count="664" uniqueCount="68">
  <si>
    <t>CLUB</t>
  </si>
  <si>
    <t>TEAM NAME</t>
  </si>
  <si>
    <t>TEAM #</t>
  </si>
  <si>
    <t>TEAM SEED TIME</t>
  </si>
  <si>
    <t>TEAM GAP</t>
  </si>
  <si>
    <t>ALLOCATE DIVISION</t>
  </si>
  <si>
    <t>WEB or DEC</t>
  </si>
  <si>
    <t>BREAK OUT</t>
  </si>
  <si>
    <t>DIVISION</t>
  </si>
  <si>
    <t>NUMBER OF TEAMS</t>
  </si>
  <si>
    <t>DIVISIONAL GAP</t>
  </si>
  <si>
    <t>DIVISIONAL SPREAD</t>
  </si>
  <si>
    <t xml:space="preserve">SELECT: HANDICAP/ NON-HANDICAP </t>
  </si>
  <si>
    <t>SELECT: RACE FORMAT</t>
  </si>
  <si>
    <t>ENTER: NUMBER OF RR</t>
  </si>
  <si>
    <t>CALCULATED: RACES PER TEAM</t>
  </si>
  <si>
    <t>CALCULATED: RACES PER DIVISION</t>
  </si>
  <si>
    <t>Norwest Flyball Club Inc</t>
  </si>
  <si>
    <t>Norwest Thunderdogs 1</t>
  </si>
  <si>
    <t>WEB</t>
  </si>
  <si>
    <t>HANDICAP</t>
  </si>
  <si>
    <t>Best of 5</t>
  </si>
  <si>
    <t>Norwest Thunderdogs 2</t>
  </si>
  <si>
    <t>CDC X Factor</t>
  </si>
  <si>
    <t>Canberra X Factor</t>
  </si>
  <si>
    <t>DEC</t>
  </si>
  <si>
    <t>NON-HANDICAP</t>
  </si>
  <si>
    <t>Norwest Thunderdogs 3</t>
  </si>
  <si>
    <t>Norwest Thunderdogs 4</t>
  </si>
  <si>
    <t/>
  </si>
  <si>
    <t>Wollongong Wonder Woofs</t>
  </si>
  <si>
    <t>Wooftimus Prime</t>
  </si>
  <si>
    <t>Belconnen Dog Obedience Club</t>
  </si>
  <si>
    <t>Belconnen Licorice Bullets</t>
  </si>
  <si>
    <t>Norwest Thunderdogs 5</t>
  </si>
  <si>
    <t>Unleashed Flyball Club Inc</t>
  </si>
  <si>
    <t>Unleashed Speed</t>
  </si>
  <si>
    <t>Norwest Thunderdogs 6</t>
  </si>
  <si>
    <t>Manly and District Kennel and Dog Training Club</t>
  </si>
  <si>
    <t>MAD Dash</t>
  </si>
  <si>
    <t>Sydneysiders</t>
  </si>
  <si>
    <t>Munchkins</t>
  </si>
  <si>
    <t>Primal Woofers</t>
  </si>
  <si>
    <t>O1</t>
  </si>
  <si>
    <t>OPEN</t>
  </si>
  <si>
    <t>Unleashed Randoms</t>
  </si>
  <si>
    <t>O2</t>
  </si>
  <si>
    <t>MAD Flyers</t>
  </si>
  <si>
    <t>O3</t>
  </si>
  <si>
    <t>New Wave</t>
  </si>
  <si>
    <t>O4</t>
  </si>
  <si>
    <t>Maximum Mayhem</t>
  </si>
  <si>
    <t>O5</t>
  </si>
  <si>
    <t>Zoomies</t>
  </si>
  <si>
    <t>High Flyers</t>
  </si>
  <si>
    <t>Race #</t>
  </si>
  <si>
    <t>RR</t>
  </si>
  <si>
    <t>Team</t>
  </si>
  <si>
    <t>Div</t>
  </si>
  <si>
    <t>RR1</t>
  </si>
  <si>
    <t>OPEN1</t>
  </si>
  <si>
    <t>OPEN2</t>
  </si>
  <si>
    <t>RR2</t>
  </si>
  <si>
    <t>RR3</t>
  </si>
  <si>
    <t>Handicap/Non-Handicap</t>
  </si>
  <si>
    <t>Format</t>
  </si>
  <si>
    <t>Handicap</t>
  </si>
  <si>
    <t>Non-Handicap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</si>
</sst>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8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2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2" xfId="0" applyFill="1" applyBorder="1" applyAlignment="1" applyProtection="1">
      <alignment horizontal="center" vertical="center" wrapText="1"/>
      <protection locked="0"/>
    </xf>
    <xf numFmtId="0" fontId="0" fillId="8" borderId="20" xfId="0" applyFill="1" applyBorder="1" applyAlignment="1" applyProtection="1">
      <alignment horizontal="center" vertical="center" wrapText="1"/>
      <protection locked="0"/>
    </xf>
    <xf numFmtId="0" fontId="0" fillId="8" borderId="20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2" xfId="0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 applyProtection="1">
      <alignment horizontal="center" vertical="center" wrapText="1"/>
      <protection locked="0"/>
    </xf>
    <xf numFmtId="0" fontId="0" fillId="9" borderId="23" xfId="0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10" borderId="20" xfId="0" applyFill="1" applyBorder="1" applyAlignment="1" applyProtection="1">
      <alignment horizontal="center" vertical="center"/>
      <protection locked="0"/>
    </xf>
    <xf numFmtId="0" fontId="0" fillId="10" borderId="20" xfId="0" applyFill="1" applyBorder="1" applyAlignment="1" applyProtection="1">
      <alignment horizontal="center" vertical="center" wrapText="1"/>
      <protection locked="0"/>
    </xf>
    <xf numFmtId="0" fontId="0" fillId="10" borderId="23" xfId="0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22" xfId="0" applyFill="1" applyBorder="1" applyAlignment="1" applyProtection="1">
      <alignment horizontal="center" vertical="center"/>
      <protection locked="0"/>
    </xf>
    <xf numFmtId="0" fontId="0" fillId="11" borderId="20" xfId="0" applyFill="1" applyBorder="1" applyAlignment="1" applyProtection="1">
      <alignment horizontal="center" vertical="center"/>
      <protection locked="0"/>
    </xf>
    <xf numFmtId="0" fontId="0" fillId="11" borderId="20" xfId="0" applyFill="1" applyBorder="1" applyAlignment="1" applyProtection="1">
      <alignment horizontal="center" vertical="center" wrapText="1"/>
      <protection locked="0"/>
    </xf>
    <xf numFmtId="0" fontId="0" fillId="11" borderId="23" xfId="0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3" fillId="12" borderId="25" xfId="0" applyFon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2" borderId="26" xfId="0" applyFill="1" applyBorder="1" applyAlignment="1" applyProtection="1">
      <alignment horizontal="center" vertical="center"/>
      <protection locked="0"/>
    </xf>
    <xf numFmtId="0" fontId="0" fillId="12" borderId="26" xfId="0" applyFill="1" applyBorder="1" applyAlignment="1" applyProtection="1">
      <alignment horizontal="center" vertical="center" wrapText="1"/>
      <protection locked="0"/>
    </xf>
    <xf numFmtId="0" fontId="0" fillId="12" borderId="27" xfId="0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13" borderId="31" xfId="0" applyFont="1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31" xfId="0" applyFill="1" applyBorder="1" applyAlignment="1" applyProtection="1">
      <alignment horizontal="center" vertical="center"/>
      <protection locked="0"/>
    </xf>
    <xf numFmtId="0" fontId="0" fillId="13" borderId="14" xfId="0" applyFill="1" applyBorder="1" applyAlignment="1" applyProtection="1">
      <alignment horizontal="center" vertical="center"/>
      <protection locked="0"/>
    </xf>
    <xf numFmtId="0" fontId="0" fillId="13" borderId="21" xfId="0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22" xfId="0" applyFill="1" applyBorder="1" applyAlignment="1" applyProtection="1">
      <alignment horizontal="center" vertical="center"/>
      <protection locked="0"/>
    </xf>
    <xf numFmtId="0" fontId="0" fillId="14" borderId="20" xfId="0" applyFill="1" applyBorder="1" applyAlignment="1" applyProtection="1">
      <alignment horizontal="center" vertical="center"/>
      <protection locked="0"/>
    </xf>
    <xf numFmtId="0" fontId="0" fillId="14" borderId="23" xfId="0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22" xfId="0" applyFill="1" applyBorder="1" applyAlignment="1" applyProtection="1">
      <alignment horizontal="center" vertical="center"/>
      <protection locked="0"/>
    </xf>
    <xf numFmtId="0" fontId="0" fillId="15" borderId="20" xfId="0" applyFill="1" applyBorder="1" applyAlignment="1" applyProtection="1">
      <alignment horizontal="center" vertical="center"/>
      <protection locked="0"/>
    </xf>
    <xf numFmtId="0" fontId="0" fillId="15" borderId="20" xfId="0" applyFill="1" applyBorder="1" applyAlignment="1" applyProtection="1">
      <alignment horizontal="center" vertical="center" wrapText="1"/>
      <protection locked="0"/>
    </xf>
    <xf numFmtId="0" fontId="0" fillId="15" borderId="23" xfId="0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16" borderId="22" xfId="0" applyFill="1" applyBorder="1" applyAlignment="1" applyProtection="1">
      <alignment horizontal="center" vertical="center"/>
      <protection locked="0"/>
    </xf>
    <xf numFmtId="0" fontId="0" fillId="16" borderId="20" xfId="0" applyFill="1" applyBorder="1" applyAlignment="1" applyProtection="1">
      <alignment horizontal="center" vertical="center"/>
      <protection locked="0"/>
    </xf>
    <xf numFmtId="0" fontId="0" fillId="16" borderId="20" xfId="0" applyFill="1" applyBorder="1" applyAlignment="1" applyProtection="1">
      <alignment horizontal="center" vertical="center" wrapText="1"/>
      <protection locked="0"/>
    </xf>
    <xf numFmtId="0" fontId="0" fillId="16" borderId="23" xfId="0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alculation" xfId="1" builtinId="22"/>
    <cellStyle name="Normal" xfId="0" builtinId="0"/>
  </cellStyles>
  <dxfs count="41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66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7871-A590-4708-B9B5-41DFCDF9440D}">
  <dimension ref="A1:U20"/>
  <sheetViews>
    <sheetView tabSelected="1" workbookViewId="0">
      <selection activeCell="N4" sqref="N4"/>
    </sheetView>
  </sheetViews>
  <sheetFormatPr defaultRowHeight="15" x14ac:dyDescent="0.25"/>
  <cols>
    <col min="1" max="1" width="44.28515625" bestFit="1" customWidth="1"/>
    <col min="2" max="2" width="24.5703125" bestFit="1" customWidth="1"/>
    <col min="3" max="3" width="7.7109375" bestFit="1" customWidth="1"/>
    <col min="4" max="4" width="10.140625" customWidth="1"/>
    <col min="5" max="5" width="7.85546875" bestFit="1" customWidth="1"/>
    <col min="6" max="6" width="9.85546875" style="15" bestFit="1" customWidth="1"/>
    <col min="7" max="7" width="7.5703125" bestFit="1" customWidth="1"/>
    <col min="8" max="8" width="7.140625" bestFit="1" customWidth="1"/>
    <col min="9" max="9" width="1.42578125" customWidth="1"/>
    <col min="11" max="11" width="9" bestFit="1" customWidth="1"/>
    <col min="12" max="12" width="11" bestFit="1" customWidth="1"/>
    <col min="13" max="13" width="12" bestFit="1" customWidth="1"/>
    <col min="14" max="14" width="15.5703125" bestFit="1" customWidth="1"/>
    <col min="15" max="15" width="10.28515625" bestFit="1" customWidth="1"/>
    <col min="16" max="16" width="11.85546875" customWidth="1"/>
    <col min="17" max="17" width="11" bestFit="1" customWidth="1"/>
    <col min="18" max="18" width="12.28515625" bestFit="1" customWidth="1"/>
    <col min="19" max="19" width="16.28515625" customWidth="1"/>
    <col min="21" max="21" width="9" customWidth="1"/>
    <col min="22" max="24" width="8.5703125" customWidth="1"/>
    <col min="25" max="63" width="4.42578125" customWidth="1"/>
    <col min="64" max="64" width="8.28515625" customWidth="1"/>
  </cols>
  <sheetData>
    <row r="1" spans="1:21" ht="4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J1" s="9" t="s">
        <v>8</v>
      </c>
      <c r="K1" s="10" t="s">
        <v>9</v>
      </c>
      <c r="L1" s="11" t="s">
        <v>10</v>
      </c>
      <c r="M1" s="12" t="s">
        <v>11</v>
      </c>
      <c r="N1" s="13" t="s">
        <v>12</v>
      </c>
      <c r="O1" s="13" t="s">
        <v>13</v>
      </c>
      <c r="P1" s="13" t="s">
        <v>14</v>
      </c>
      <c r="Q1" s="12" t="s">
        <v>15</v>
      </c>
      <c r="R1" s="14" t="s">
        <v>16</v>
      </c>
      <c r="U1" s="15"/>
    </row>
    <row r="2" spans="1:21" x14ac:dyDescent="0.25">
      <c r="A2" s="16" t="s">
        <v>17</v>
      </c>
      <c r="B2" s="17" t="s">
        <v>18</v>
      </c>
      <c r="C2" s="18">
        <v>1</v>
      </c>
      <c r="D2" s="17">
        <v>16.436</v>
      </c>
      <c r="E2" s="18"/>
      <c r="F2" s="19">
        <v>1</v>
      </c>
      <c r="G2" s="17" t="s">
        <v>19</v>
      </c>
      <c r="H2" s="20">
        <f>IF(D2=0,"",D2-0.5)</f>
        <v>15.936</v>
      </c>
      <c r="J2" s="21">
        <v>1</v>
      </c>
      <c r="K2" s="22">
        <v>4</v>
      </c>
      <c r="L2" s="23"/>
      <c r="M2" s="24">
        <v>1.9639999999999986</v>
      </c>
      <c r="N2" s="25" t="s">
        <v>20</v>
      </c>
      <c r="O2" s="26" t="s">
        <v>21</v>
      </c>
      <c r="P2" s="26">
        <v>2</v>
      </c>
      <c r="Q2" s="27">
        <v>6</v>
      </c>
      <c r="R2" s="28">
        <v>12</v>
      </c>
    </row>
    <row r="3" spans="1:21" x14ac:dyDescent="0.25">
      <c r="A3" s="19" t="s">
        <v>17</v>
      </c>
      <c r="B3" s="29" t="s">
        <v>22</v>
      </c>
      <c r="C3" s="30">
        <v>2</v>
      </c>
      <c r="D3" s="29">
        <v>18.084</v>
      </c>
      <c r="E3" s="30">
        <f>IF(D3="","",D3-D2)</f>
        <v>1.6479999999999997</v>
      </c>
      <c r="F3" s="19">
        <v>1</v>
      </c>
      <c r="G3" s="29" t="s">
        <v>19</v>
      </c>
      <c r="H3" s="31">
        <f t="shared" ref="H3:H20" si="0">IF(D3=0,"",D3-0.5)</f>
        <v>17.584</v>
      </c>
      <c r="J3" s="32">
        <v>2</v>
      </c>
      <c r="K3" s="33">
        <v>3</v>
      </c>
      <c r="L3" s="34">
        <v>0.80000000000000071</v>
      </c>
      <c r="M3" s="35">
        <v>1.7370000000000019</v>
      </c>
      <c r="N3" s="36" t="s">
        <v>20</v>
      </c>
      <c r="O3" s="37" t="s">
        <v>21</v>
      </c>
      <c r="P3" s="37">
        <v>3</v>
      </c>
      <c r="Q3" s="35">
        <v>6</v>
      </c>
      <c r="R3" s="38">
        <v>9</v>
      </c>
    </row>
    <row r="4" spans="1:21" x14ac:dyDescent="0.25">
      <c r="A4" s="19" t="s">
        <v>23</v>
      </c>
      <c r="B4" s="29" t="s">
        <v>24</v>
      </c>
      <c r="C4" s="30">
        <v>3</v>
      </c>
      <c r="D4" s="29">
        <v>18.3</v>
      </c>
      <c r="E4" s="30">
        <f t="shared" ref="E4:E20" si="1">IF(D4="","",D4-D3)</f>
        <v>0.21600000000000108</v>
      </c>
      <c r="F4" s="19">
        <v>1</v>
      </c>
      <c r="G4" s="29" t="s">
        <v>25</v>
      </c>
      <c r="H4" s="31">
        <f t="shared" si="0"/>
        <v>17.8</v>
      </c>
      <c r="J4" s="39">
        <v>3</v>
      </c>
      <c r="K4" s="40">
        <v>3</v>
      </c>
      <c r="L4" s="41">
        <v>1.0629999999999988</v>
      </c>
      <c r="M4" s="42">
        <v>0.69999999999999929</v>
      </c>
      <c r="N4" s="43" t="s">
        <v>26</v>
      </c>
      <c r="O4" s="44" t="s">
        <v>21</v>
      </c>
      <c r="P4" s="44">
        <v>3</v>
      </c>
      <c r="Q4" s="42">
        <v>6</v>
      </c>
      <c r="R4" s="45">
        <v>9</v>
      </c>
    </row>
    <row r="5" spans="1:21" x14ac:dyDescent="0.25">
      <c r="A5" s="19" t="s">
        <v>17</v>
      </c>
      <c r="B5" s="29" t="s">
        <v>27</v>
      </c>
      <c r="C5" s="30">
        <v>4</v>
      </c>
      <c r="D5" s="29">
        <v>18.399999999999999</v>
      </c>
      <c r="E5" s="30">
        <f t="shared" si="1"/>
        <v>9.9999999999997868E-2</v>
      </c>
      <c r="F5" s="19">
        <v>1</v>
      </c>
      <c r="G5" s="29" t="s">
        <v>25</v>
      </c>
      <c r="H5" s="31">
        <f t="shared" si="0"/>
        <v>17.899999999999999</v>
      </c>
      <c r="J5" s="46">
        <v>4</v>
      </c>
      <c r="K5" s="47">
        <v>3</v>
      </c>
      <c r="L5" s="48">
        <v>2.3910000000000018</v>
      </c>
      <c r="M5" s="49">
        <v>2.5199999999999996</v>
      </c>
      <c r="N5" s="50" t="s">
        <v>20</v>
      </c>
      <c r="O5" s="51" t="s">
        <v>21</v>
      </c>
      <c r="P5" s="51">
        <v>3</v>
      </c>
      <c r="Q5" s="52">
        <v>6</v>
      </c>
      <c r="R5" s="53">
        <v>9</v>
      </c>
    </row>
    <row r="6" spans="1:21" x14ac:dyDescent="0.25">
      <c r="A6" s="19" t="s">
        <v>17</v>
      </c>
      <c r="B6" s="29" t="s">
        <v>28</v>
      </c>
      <c r="C6" s="30">
        <v>5</v>
      </c>
      <c r="D6" s="29">
        <v>19.2</v>
      </c>
      <c r="E6" s="30">
        <f t="shared" si="1"/>
        <v>0.80000000000000071</v>
      </c>
      <c r="F6" s="19">
        <v>2</v>
      </c>
      <c r="G6" s="29" t="s">
        <v>25</v>
      </c>
      <c r="H6" s="31">
        <f t="shared" si="0"/>
        <v>18.7</v>
      </c>
      <c r="J6" s="54">
        <v>5</v>
      </c>
      <c r="K6" s="55" t="s">
        <v>29</v>
      </c>
      <c r="L6" s="56" t="s">
        <v>29</v>
      </c>
      <c r="M6" s="57" t="s">
        <v>29</v>
      </c>
      <c r="N6" s="58"/>
      <c r="O6" s="59"/>
      <c r="P6" s="60"/>
      <c r="Q6" s="57" t="s">
        <v>29</v>
      </c>
      <c r="R6" s="61" t="s">
        <v>29</v>
      </c>
    </row>
    <row r="7" spans="1:21" x14ac:dyDescent="0.25">
      <c r="A7" s="19" t="s">
        <v>30</v>
      </c>
      <c r="B7" s="29" t="s">
        <v>31</v>
      </c>
      <c r="C7" s="30">
        <v>6</v>
      </c>
      <c r="D7" s="29">
        <v>19.507999999999999</v>
      </c>
      <c r="E7" s="30">
        <f t="shared" si="1"/>
        <v>0.30799999999999983</v>
      </c>
      <c r="F7" s="19">
        <v>2</v>
      </c>
      <c r="G7" s="29" t="s">
        <v>19</v>
      </c>
      <c r="H7" s="31">
        <f t="shared" si="0"/>
        <v>19.007999999999999</v>
      </c>
      <c r="J7" s="62">
        <v>6</v>
      </c>
      <c r="K7" s="63" t="s">
        <v>29</v>
      </c>
      <c r="L7" s="64" t="s">
        <v>29</v>
      </c>
      <c r="M7" s="65" t="s">
        <v>29</v>
      </c>
      <c r="N7" s="66"/>
      <c r="O7" s="67"/>
      <c r="P7" s="68"/>
      <c r="Q7" s="65" t="s">
        <v>29</v>
      </c>
      <c r="R7" s="69" t="s">
        <v>29</v>
      </c>
    </row>
    <row r="8" spans="1:21" x14ac:dyDescent="0.25">
      <c r="A8" s="19" t="s">
        <v>32</v>
      </c>
      <c r="B8" s="29" t="s">
        <v>33</v>
      </c>
      <c r="C8" s="30">
        <v>7</v>
      </c>
      <c r="D8" s="29">
        <v>20.937000000000001</v>
      </c>
      <c r="E8" s="30">
        <f t="shared" si="1"/>
        <v>1.429000000000002</v>
      </c>
      <c r="F8" s="19">
        <v>2</v>
      </c>
      <c r="G8" s="29" t="s">
        <v>19</v>
      </c>
      <c r="H8" s="31">
        <f t="shared" si="0"/>
        <v>20.437000000000001</v>
      </c>
      <c r="J8" s="70">
        <v>7</v>
      </c>
      <c r="K8" s="71" t="s">
        <v>29</v>
      </c>
      <c r="L8" s="72" t="s">
        <v>29</v>
      </c>
      <c r="M8" s="73" t="s">
        <v>29</v>
      </c>
      <c r="N8" s="74"/>
      <c r="O8" s="75"/>
      <c r="P8" s="76"/>
      <c r="Q8" s="73" t="s">
        <v>29</v>
      </c>
      <c r="R8" s="77" t="s">
        <v>29</v>
      </c>
    </row>
    <row r="9" spans="1:21" x14ac:dyDescent="0.25">
      <c r="A9" s="19" t="s">
        <v>17</v>
      </c>
      <c r="B9" s="29" t="s">
        <v>34</v>
      </c>
      <c r="C9" s="30">
        <v>8</v>
      </c>
      <c r="D9" s="29">
        <v>22</v>
      </c>
      <c r="E9" s="30">
        <f t="shared" si="1"/>
        <v>1.0629999999999988</v>
      </c>
      <c r="F9" s="19">
        <v>3</v>
      </c>
      <c r="G9" s="29" t="s">
        <v>25</v>
      </c>
      <c r="H9" s="31">
        <f t="shared" si="0"/>
        <v>21.5</v>
      </c>
      <c r="J9" s="78">
        <v>8</v>
      </c>
      <c r="K9" s="79" t="s">
        <v>29</v>
      </c>
      <c r="L9" s="80" t="s">
        <v>29</v>
      </c>
      <c r="M9" s="81" t="s">
        <v>29</v>
      </c>
      <c r="N9" s="82"/>
      <c r="O9" s="83"/>
      <c r="P9" s="84"/>
      <c r="Q9" s="81" t="s">
        <v>29</v>
      </c>
      <c r="R9" s="85" t="s">
        <v>29</v>
      </c>
    </row>
    <row r="10" spans="1:21" x14ac:dyDescent="0.25">
      <c r="A10" s="19" t="s">
        <v>35</v>
      </c>
      <c r="B10" s="29" t="s">
        <v>36</v>
      </c>
      <c r="C10" s="30">
        <v>9</v>
      </c>
      <c r="D10" s="29">
        <v>22</v>
      </c>
      <c r="E10" s="30">
        <f t="shared" si="1"/>
        <v>0</v>
      </c>
      <c r="F10" s="19">
        <v>3</v>
      </c>
      <c r="G10" s="29" t="s">
        <v>25</v>
      </c>
      <c r="H10" s="31">
        <f t="shared" si="0"/>
        <v>21.5</v>
      </c>
      <c r="J10" s="86">
        <v>9</v>
      </c>
      <c r="K10" s="87" t="s">
        <v>29</v>
      </c>
      <c r="L10" s="88" t="s">
        <v>29</v>
      </c>
      <c r="M10" s="89" t="s">
        <v>29</v>
      </c>
      <c r="N10" s="29"/>
      <c r="O10" s="29"/>
      <c r="P10" s="90"/>
      <c r="Q10" s="89" t="s">
        <v>29</v>
      </c>
      <c r="R10" s="91" t="s">
        <v>29</v>
      </c>
    </row>
    <row r="11" spans="1:21" x14ac:dyDescent="0.25">
      <c r="A11" s="19" t="s">
        <v>17</v>
      </c>
      <c r="B11" s="29" t="s">
        <v>37</v>
      </c>
      <c r="C11" s="30">
        <v>10</v>
      </c>
      <c r="D11" s="29">
        <v>22.7</v>
      </c>
      <c r="E11" s="30">
        <f t="shared" si="1"/>
        <v>0.69999999999999929</v>
      </c>
      <c r="F11" s="19">
        <v>3</v>
      </c>
      <c r="G11" s="29" t="s">
        <v>25</v>
      </c>
      <c r="H11" s="31">
        <f t="shared" si="0"/>
        <v>22.2</v>
      </c>
      <c r="J11" s="86">
        <v>10</v>
      </c>
      <c r="K11" s="87" t="s">
        <v>29</v>
      </c>
      <c r="L11" s="88" t="s">
        <v>29</v>
      </c>
      <c r="M11" s="89" t="s">
        <v>29</v>
      </c>
      <c r="N11" s="29"/>
      <c r="O11" s="29"/>
      <c r="P11" s="90"/>
      <c r="Q11" s="89" t="s">
        <v>29</v>
      </c>
      <c r="R11" s="91" t="s">
        <v>29</v>
      </c>
    </row>
    <row r="12" spans="1:21" x14ac:dyDescent="0.25">
      <c r="A12" s="19" t="s">
        <v>38</v>
      </c>
      <c r="B12" s="29" t="s">
        <v>39</v>
      </c>
      <c r="C12" s="30">
        <v>11</v>
      </c>
      <c r="D12" s="29">
        <v>25.091000000000001</v>
      </c>
      <c r="E12" s="30">
        <f t="shared" si="1"/>
        <v>2.3910000000000018</v>
      </c>
      <c r="F12" s="19">
        <v>4</v>
      </c>
      <c r="G12" s="29" t="s">
        <v>19</v>
      </c>
      <c r="H12" s="31">
        <f t="shared" si="0"/>
        <v>24.591000000000001</v>
      </c>
      <c r="J12" s="86">
        <v>11</v>
      </c>
      <c r="K12" s="87" t="s">
        <v>29</v>
      </c>
      <c r="L12" s="88" t="s">
        <v>29</v>
      </c>
      <c r="M12" s="89" t="s">
        <v>29</v>
      </c>
      <c r="N12" s="29"/>
      <c r="O12" s="29"/>
      <c r="P12" s="90"/>
      <c r="Q12" s="89" t="s">
        <v>29</v>
      </c>
      <c r="R12" s="91" t="s">
        <v>29</v>
      </c>
    </row>
    <row r="13" spans="1:21" ht="15.75" thickBot="1" x14ac:dyDescent="0.3">
      <c r="A13" s="19" t="s">
        <v>40</v>
      </c>
      <c r="B13" s="29" t="s">
        <v>41</v>
      </c>
      <c r="C13" s="30">
        <v>12</v>
      </c>
      <c r="D13" s="29">
        <v>26.436</v>
      </c>
      <c r="E13" s="30">
        <f t="shared" si="1"/>
        <v>1.3449999999999989</v>
      </c>
      <c r="F13" s="19">
        <v>4</v>
      </c>
      <c r="G13" s="29" t="s">
        <v>19</v>
      </c>
      <c r="H13" s="31">
        <f t="shared" si="0"/>
        <v>25.936</v>
      </c>
      <c r="J13" s="92">
        <v>12</v>
      </c>
      <c r="K13" s="93" t="s">
        <v>29</v>
      </c>
      <c r="L13" s="94" t="s">
        <v>29</v>
      </c>
      <c r="M13" s="95" t="s">
        <v>29</v>
      </c>
      <c r="N13" s="96"/>
      <c r="O13" s="96"/>
      <c r="P13" s="97"/>
      <c r="Q13" s="95" t="s">
        <v>29</v>
      </c>
      <c r="R13" s="98" t="s">
        <v>29</v>
      </c>
    </row>
    <row r="14" spans="1:21" x14ac:dyDescent="0.25">
      <c r="A14" s="19" t="s">
        <v>30</v>
      </c>
      <c r="B14" s="29" t="s">
        <v>42</v>
      </c>
      <c r="C14" s="30">
        <v>13</v>
      </c>
      <c r="D14" s="29">
        <v>27.611000000000001</v>
      </c>
      <c r="E14" s="30">
        <f t="shared" si="1"/>
        <v>1.1750000000000007</v>
      </c>
      <c r="F14" s="19">
        <v>4</v>
      </c>
      <c r="G14" s="29" t="s">
        <v>19</v>
      </c>
      <c r="H14" s="31">
        <f t="shared" si="0"/>
        <v>27.111000000000001</v>
      </c>
      <c r="J14" s="99" t="s">
        <v>43</v>
      </c>
      <c r="K14" s="100">
        <v>3</v>
      </c>
      <c r="L14" s="101"/>
      <c r="M14" s="102">
        <v>1.5</v>
      </c>
      <c r="N14" s="103" t="s">
        <v>26</v>
      </c>
      <c r="O14" s="104" t="s">
        <v>21</v>
      </c>
      <c r="P14" s="104">
        <v>3</v>
      </c>
      <c r="Q14" s="102">
        <v>6</v>
      </c>
      <c r="R14" s="105">
        <v>9</v>
      </c>
    </row>
    <row r="15" spans="1:21" x14ac:dyDescent="0.25">
      <c r="A15" s="19" t="s">
        <v>44</v>
      </c>
      <c r="B15" s="29" t="s">
        <v>45</v>
      </c>
      <c r="C15" s="30">
        <v>14</v>
      </c>
      <c r="D15" s="29">
        <v>17.5</v>
      </c>
      <c r="E15" s="30">
        <f t="shared" si="1"/>
        <v>-10.111000000000001</v>
      </c>
      <c r="F15" s="19" t="s">
        <v>43</v>
      </c>
      <c r="G15" s="29" t="s">
        <v>25</v>
      </c>
      <c r="H15" s="31">
        <f t="shared" si="0"/>
        <v>17</v>
      </c>
      <c r="J15" s="106" t="s">
        <v>46</v>
      </c>
      <c r="K15" s="107">
        <v>3</v>
      </c>
      <c r="L15" s="108">
        <v>1.3999999999999986</v>
      </c>
      <c r="M15" s="109">
        <v>2.9000000000000021</v>
      </c>
      <c r="N15" s="110" t="s">
        <v>20</v>
      </c>
      <c r="O15" s="111" t="s">
        <v>21</v>
      </c>
      <c r="P15" s="111">
        <v>3</v>
      </c>
      <c r="Q15" s="109">
        <v>6</v>
      </c>
      <c r="R15" s="112">
        <v>9</v>
      </c>
    </row>
    <row r="16" spans="1:21" x14ac:dyDescent="0.25">
      <c r="A16" s="19" t="s">
        <v>44</v>
      </c>
      <c r="B16" s="29" t="s">
        <v>47</v>
      </c>
      <c r="C16" s="30">
        <v>15</v>
      </c>
      <c r="D16" s="29">
        <v>18.399999999999999</v>
      </c>
      <c r="E16" s="30">
        <f t="shared" si="1"/>
        <v>0.89999999999999858</v>
      </c>
      <c r="F16" s="19" t="s">
        <v>43</v>
      </c>
      <c r="G16" s="29" t="s">
        <v>25</v>
      </c>
      <c r="H16" s="31">
        <f t="shared" si="0"/>
        <v>17.899999999999999</v>
      </c>
      <c r="J16" s="113" t="s">
        <v>48</v>
      </c>
      <c r="K16" s="114" t="s">
        <v>29</v>
      </c>
      <c r="L16" s="115" t="s">
        <v>29</v>
      </c>
      <c r="M16" s="116" t="s">
        <v>29</v>
      </c>
      <c r="N16" s="117"/>
      <c r="O16" s="118"/>
      <c r="P16" s="119"/>
      <c r="Q16" s="116" t="s">
        <v>29</v>
      </c>
      <c r="R16" s="120" t="s">
        <v>29</v>
      </c>
    </row>
    <row r="17" spans="1:18" x14ac:dyDescent="0.25">
      <c r="A17" s="19" t="s">
        <v>44</v>
      </c>
      <c r="B17" s="29" t="s">
        <v>49</v>
      </c>
      <c r="C17" s="30">
        <v>16</v>
      </c>
      <c r="D17" s="29">
        <v>19</v>
      </c>
      <c r="E17" s="30">
        <f t="shared" si="1"/>
        <v>0.60000000000000142</v>
      </c>
      <c r="F17" s="19" t="s">
        <v>43</v>
      </c>
      <c r="G17" s="29" t="s">
        <v>25</v>
      </c>
      <c r="H17" s="31">
        <f t="shared" si="0"/>
        <v>18.5</v>
      </c>
      <c r="J17" s="121" t="s">
        <v>50</v>
      </c>
      <c r="K17" s="122" t="s">
        <v>29</v>
      </c>
      <c r="L17" s="123" t="s">
        <v>29</v>
      </c>
      <c r="M17" s="124" t="s">
        <v>29</v>
      </c>
      <c r="N17" s="125"/>
      <c r="O17" s="126"/>
      <c r="P17" s="127"/>
      <c r="Q17" s="124" t="s">
        <v>29</v>
      </c>
      <c r="R17" s="128" t="s">
        <v>29</v>
      </c>
    </row>
    <row r="18" spans="1:18" ht="15.75" thickBot="1" x14ac:dyDescent="0.3">
      <c r="A18" s="19" t="s">
        <v>44</v>
      </c>
      <c r="B18" s="29" t="s">
        <v>51</v>
      </c>
      <c r="C18" s="30">
        <v>17</v>
      </c>
      <c r="D18" s="29">
        <v>20.399999999999999</v>
      </c>
      <c r="E18" s="30">
        <f t="shared" si="1"/>
        <v>1.3999999999999986</v>
      </c>
      <c r="F18" s="19" t="s">
        <v>46</v>
      </c>
      <c r="G18" s="29" t="s">
        <v>25</v>
      </c>
      <c r="H18" s="31">
        <f t="shared" si="0"/>
        <v>19.899999999999999</v>
      </c>
      <c r="J18" s="129" t="s">
        <v>52</v>
      </c>
      <c r="K18" s="130" t="s">
        <v>29</v>
      </c>
      <c r="L18" s="131" t="s">
        <v>29</v>
      </c>
      <c r="M18" s="132" t="s">
        <v>29</v>
      </c>
      <c r="N18" s="133"/>
      <c r="O18" s="134"/>
      <c r="P18" s="135"/>
      <c r="Q18" s="132" t="s">
        <v>29</v>
      </c>
      <c r="R18" s="136" t="s">
        <v>29</v>
      </c>
    </row>
    <row r="19" spans="1:18" x14ac:dyDescent="0.25">
      <c r="A19" s="19" t="s">
        <v>44</v>
      </c>
      <c r="B19" s="29" t="s">
        <v>53</v>
      </c>
      <c r="C19" s="30">
        <v>18</v>
      </c>
      <c r="D19" s="29">
        <v>21.3</v>
      </c>
      <c r="E19" s="30">
        <f t="shared" si="1"/>
        <v>0.90000000000000213</v>
      </c>
      <c r="F19" s="19" t="s">
        <v>46</v>
      </c>
      <c r="G19" s="29" t="s">
        <v>25</v>
      </c>
      <c r="H19" s="31">
        <f t="shared" si="0"/>
        <v>20.8</v>
      </c>
    </row>
    <row r="20" spans="1:18" x14ac:dyDescent="0.25">
      <c r="A20" s="19" t="s">
        <v>44</v>
      </c>
      <c r="B20" s="29" t="s">
        <v>54</v>
      </c>
      <c r="C20" s="30">
        <v>19</v>
      </c>
      <c r="D20" s="29">
        <v>23.3</v>
      </c>
      <c r="E20" s="30">
        <f t="shared" si="1"/>
        <v>2</v>
      </c>
      <c r="F20" s="19" t="s">
        <v>46</v>
      </c>
      <c r="G20" s="29" t="s">
        <v>25</v>
      </c>
      <c r="H20" s="31">
        <f t="shared" si="0"/>
        <v>22.8</v>
      </c>
    </row>
  </sheetData>
  <conditionalFormatting sqref="G2:H20">
    <cfRule type="cellIs" dxfId="40" priority="41" operator="equal">
      <formula>-1</formula>
    </cfRule>
  </conditionalFormatting>
  <conditionalFormatting sqref="F2:F20">
    <cfRule type="cellIs" dxfId="39" priority="28" operator="equal">
      <formula>"O5"</formula>
    </cfRule>
    <cfRule type="cellIs" dxfId="38" priority="29" operator="equal">
      <formula>"O4"</formula>
    </cfRule>
    <cfRule type="cellIs" dxfId="37" priority="30" operator="equal">
      <formula>"O3"</formula>
    </cfRule>
    <cfRule type="cellIs" dxfId="36" priority="31" operator="equal">
      <formula>"O2"</formula>
    </cfRule>
    <cfRule type="cellIs" dxfId="35" priority="32" operator="equal">
      <formula>"O1"</formula>
    </cfRule>
    <cfRule type="cellIs" dxfId="34" priority="33" operator="equal">
      <formula>8</formula>
    </cfRule>
    <cfRule type="cellIs" dxfId="33" priority="34" operator="equal">
      <formula>7</formula>
    </cfRule>
    <cfRule type="cellIs" dxfId="32" priority="35" operator="equal">
      <formula>6</formula>
    </cfRule>
    <cfRule type="cellIs" dxfId="31" priority="36" operator="equal">
      <formula>5</formula>
    </cfRule>
    <cfRule type="cellIs" dxfId="30" priority="37" operator="equal">
      <formula>4</formula>
    </cfRule>
    <cfRule type="cellIs" dxfId="29" priority="38" operator="equal">
      <formula>3</formula>
    </cfRule>
    <cfRule type="cellIs" dxfId="28" priority="39" operator="equal">
      <formula>2</formula>
    </cfRule>
    <cfRule type="cellIs" dxfId="27" priority="40" operator="equal">
      <formula>1</formula>
    </cfRule>
  </conditionalFormatting>
  <conditionalFormatting sqref="G2:H20">
    <cfRule type="expression" dxfId="26" priority="15">
      <formula>$F2="O5"</formula>
    </cfRule>
    <cfRule type="expression" dxfId="25" priority="16">
      <formula>$F2="O4"</formula>
    </cfRule>
    <cfRule type="expression" dxfId="24" priority="17">
      <formula>$F2="O3"</formula>
    </cfRule>
    <cfRule type="expression" dxfId="23" priority="18">
      <formula>$F2="O2"</formula>
    </cfRule>
    <cfRule type="expression" dxfId="22" priority="19">
      <formula>$F2="O1"</formula>
    </cfRule>
    <cfRule type="expression" dxfId="21" priority="20">
      <formula>$F2=8</formula>
    </cfRule>
    <cfRule type="expression" dxfId="20" priority="21">
      <formula>$F2=7</formula>
    </cfRule>
    <cfRule type="expression" dxfId="19" priority="22">
      <formula>$F2=6</formula>
    </cfRule>
    <cfRule type="expression" dxfId="18" priority="23">
      <formula>$F2=5</formula>
    </cfRule>
    <cfRule type="expression" dxfId="17" priority="24">
      <formula>$F2=4</formula>
    </cfRule>
    <cfRule type="expression" dxfId="16" priority="25">
      <formula>$F2=3</formula>
    </cfRule>
    <cfRule type="expression" dxfId="15" priority="26">
      <formula>$F2=2</formula>
    </cfRule>
    <cfRule type="expression" dxfId="14" priority="27">
      <formula>$F2=1</formula>
    </cfRule>
  </conditionalFormatting>
  <conditionalFormatting sqref="A2:E20">
    <cfRule type="cellIs" dxfId="13" priority="14" operator="equal">
      <formula>-1</formula>
    </cfRule>
  </conditionalFormatting>
  <conditionalFormatting sqref="A2:E20">
    <cfRule type="expression" dxfId="12" priority="1">
      <formula>$F2="O5"</formula>
    </cfRule>
    <cfRule type="expression" dxfId="11" priority="2">
      <formula>$F2="O4"</formula>
    </cfRule>
    <cfRule type="expression" dxfId="10" priority="3">
      <formula>$F2="O3"</formula>
    </cfRule>
    <cfRule type="expression" dxfId="9" priority="4">
      <formula>$F2="O2"</formula>
    </cfRule>
    <cfRule type="expression" dxfId="8" priority="5">
      <formula>$F2="O1"</formula>
    </cfRule>
    <cfRule type="expression" dxfId="7" priority="6">
      <formula>$F2=8</formula>
    </cfRule>
    <cfRule type="expression" dxfId="6" priority="7">
      <formula>$F2=7</formula>
    </cfRule>
    <cfRule type="expression" dxfId="5" priority="8">
      <formula>$F2=6</formula>
    </cfRule>
    <cfRule type="expression" dxfId="4" priority="9">
      <formula>$F2=5</formula>
    </cfRule>
    <cfRule type="expression" dxfId="3" priority="10">
      <formula>$F2=4</formula>
    </cfRule>
    <cfRule type="expression" dxfId="2" priority="11">
      <formula>$F2=3</formula>
    </cfRule>
    <cfRule type="expression" dxfId="1" priority="12">
      <formula>$F2=2</formula>
    </cfRule>
    <cfRule type="expression" dxfId="0" priority="13">
      <formula>$F2=1</formula>
    </cfRule>
  </conditionalFormatting>
  <dataValidations count="4">
    <dataValidation type="list" allowBlank="1" showInputMessage="1" showErrorMessage="1" sqref="O2:O18" xr:uid="{90F00FCC-1CCA-462F-B80D-3BBE75D22C33}">
      <formula1>"Best of 5, Fixed 3-heat, Fixed 5-heat"</formula1>
    </dataValidation>
    <dataValidation type="list" allowBlank="1" showInputMessage="1" showErrorMessage="1" sqref="N2:N18" xr:uid="{7B0FDE7E-0BA0-4121-AA74-796DD434087B}">
      <formula1>"HANDICAP,NON-HANDICAP"</formula1>
    </dataValidation>
    <dataValidation type="list" allowBlank="1" showInputMessage="1" showErrorMessage="1" sqref="G2:G20" xr:uid="{2615CAD3-3168-4B6D-91B7-6050BBE688E9}">
      <formula1>"WEB,DEC"</formula1>
    </dataValidation>
    <dataValidation type="list" allowBlank="1" showInputMessage="1" showErrorMessage="1" sqref="F2:F20" xr:uid="{FC93613B-5DD0-449A-B4E0-DAEBE04F1CA5}">
      <formula1>$J$20:$J$25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26329-D18E-4A3C-BAF6-2B2EC60DC1F1}">
  <dimension ref="A1:G58"/>
  <sheetViews>
    <sheetView workbookViewId="0">
      <selection activeCell="O17" sqref="O17"/>
    </sheetView>
  </sheetViews>
  <sheetFormatPr defaultColWidth="8.85546875" defaultRowHeight="15" x14ac:dyDescent="0.25"/>
  <cols>
    <col min="1" max="1" width="6.5703125" style="140" bestFit="1" customWidth="1"/>
    <col min="2" max="2" width="4.28515625" style="140" bestFit="1" customWidth="1"/>
    <col min="3" max="4" width="24.5703125" style="140" bestFit="1" customWidth="1"/>
    <col min="5" max="5" width="7" style="140" bestFit="1" customWidth="1"/>
    <col min="6" max="6" width="23" style="140" bestFit="1" customWidth="1"/>
    <col min="7" max="7" width="8.5703125" style="140" bestFit="1" customWidth="1"/>
    <col min="8" max="17" width="8.85546875" style="140"/>
    <col min="18" max="19" width="24.5703125" style="140" bestFit="1" customWidth="1"/>
    <col min="20" max="16384" width="8.85546875" style="140"/>
  </cols>
  <sheetData>
    <row r="1" spans="1:7" x14ac:dyDescent="0.25">
      <c r="A1" s="140" t="s">
        <v>55</v>
      </c>
      <c r="B1" s="140" t="s">
        <v>56</v>
      </c>
      <c r="C1" s="140" t="s">
        <v>57</v>
      </c>
      <c r="D1" s="140" t="s">
        <v>57</v>
      </c>
      <c r="E1" s="140" t="s">
        <v>58</v>
      </c>
      <c r="F1" s="138" t="s">
        <v>64</v>
      </c>
      <c r="G1" s="138" t="s">
        <v>65</v>
      </c>
    </row>
    <row r="2" spans="1:7" x14ac:dyDescent="0.25">
      <c r="A2" s="140">
        <v>1</v>
      </c>
      <c r="B2" s="154" t="s">
        <v>59</v>
      </c>
      <c r="C2" s="141" t="s">
        <v>27</v>
      </c>
      <c r="D2" s="141" t="s">
        <v>18</v>
      </c>
      <c r="E2" s="140">
        <v>1</v>
      </c>
      <c r="F2" s="138" t="s">
        <v>66</v>
      </c>
      <c r="G2" s="138" t="s">
        <v>21</v>
      </c>
    </row>
    <row r="3" spans="1:7" x14ac:dyDescent="0.25">
      <c r="A3" s="140">
        <v>2</v>
      </c>
      <c r="B3" s="154"/>
      <c r="C3" s="141" t="s">
        <v>22</v>
      </c>
      <c r="D3" s="149" t="s">
        <v>24</v>
      </c>
      <c r="E3" s="140">
        <v>1</v>
      </c>
      <c r="F3" s="138" t="s">
        <v>66</v>
      </c>
      <c r="G3" s="138" t="s">
        <v>21</v>
      </c>
    </row>
    <row r="4" spans="1:7" x14ac:dyDescent="0.25">
      <c r="A4" s="140">
        <v>3</v>
      </c>
      <c r="B4" s="154"/>
      <c r="C4" s="148" t="s">
        <v>33</v>
      </c>
      <c r="D4" s="141" t="s">
        <v>28</v>
      </c>
      <c r="E4" s="140">
        <v>2</v>
      </c>
      <c r="F4" s="138" t="s">
        <v>66</v>
      </c>
      <c r="G4" s="138" t="s">
        <v>21</v>
      </c>
    </row>
    <row r="5" spans="1:7" x14ac:dyDescent="0.25">
      <c r="A5" s="140">
        <v>4</v>
      </c>
      <c r="B5" s="154"/>
      <c r="C5" s="141" t="s">
        <v>37</v>
      </c>
      <c r="D5" s="141" t="s">
        <v>34</v>
      </c>
      <c r="E5" s="140">
        <v>3</v>
      </c>
      <c r="F5" s="138" t="s">
        <v>67</v>
      </c>
      <c r="G5" s="138" t="s">
        <v>21</v>
      </c>
    </row>
    <row r="6" spans="1:7" x14ac:dyDescent="0.25">
      <c r="A6" s="140">
        <v>5</v>
      </c>
      <c r="B6" s="154"/>
      <c r="C6" s="142" t="s">
        <v>42</v>
      </c>
      <c r="D6" s="143" t="s">
        <v>39</v>
      </c>
      <c r="E6" s="140">
        <v>4</v>
      </c>
      <c r="F6" s="138" t="s">
        <v>66</v>
      </c>
      <c r="G6" s="138" t="s">
        <v>21</v>
      </c>
    </row>
    <row r="7" spans="1:7" x14ac:dyDescent="0.25">
      <c r="A7" s="140">
        <v>6</v>
      </c>
      <c r="B7" s="154"/>
      <c r="C7" s="151" t="s">
        <v>49</v>
      </c>
      <c r="D7" s="144" t="s">
        <v>45</v>
      </c>
      <c r="E7" s="140" t="s">
        <v>60</v>
      </c>
      <c r="F7" s="138" t="s">
        <v>67</v>
      </c>
      <c r="G7" s="138" t="s">
        <v>21</v>
      </c>
    </row>
    <row r="8" spans="1:7" x14ac:dyDescent="0.25">
      <c r="A8" s="140">
        <v>7</v>
      </c>
      <c r="B8" s="154"/>
      <c r="C8" s="152" t="s">
        <v>54</v>
      </c>
      <c r="D8" s="150" t="s">
        <v>51</v>
      </c>
      <c r="E8" s="140" t="s">
        <v>61</v>
      </c>
      <c r="F8" s="138" t="s">
        <v>66</v>
      </c>
      <c r="G8" s="138" t="s">
        <v>21</v>
      </c>
    </row>
    <row r="9" spans="1:7" x14ac:dyDescent="0.25">
      <c r="A9" s="140">
        <v>8</v>
      </c>
      <c r="B9" s="154"/>
      <c r="C9" s="141" t="s">
        <v>18</v>
      </c>
      <c r="D9" s="149" t="s">
        <v>24</v>
      </c>
      <c r="E9" s="140">
        <v>1</v>
      </c>
      <c r="F9" s="138" t="s">
        <v>66</v>
      </c>
      <c r="G9" s="138" t="s">
        <v>21</v>
      </c>
    </row>
    <row r="10" spans="1:7" x14ac:dyDescent="0.25">
      <c r="A10" s="140">
        <v>9</v>
      </c>
      <c r="B10" s="154"/>
      <c r="C10" s="141" t="s">
        <v>27</v>
      </c>
      <c r="D10" s="141" t="s">
        <v>22</v>
      </c>
      <c r="E10" s="140">
        <v>1</v>
      </c>
      <c r="F10" s="138" t="s">
        <v>66</v>
      </c>
      <c r="G10" s="138" t="s">
        <v>21</v>
      </c>
    </row>
    <row r="11" spans="1:7" x14ac:dyDescent="0.25">
      <c r="A11" s="140">
        <v>10</v>
      </c>
      <c r="B11" s="154"/>
      <c r="C11" s="142" t="s">
        <v>31</v>
      </c>
      <c r="D11" s="148" t="s">
        <v>33</v>
      </c>
      <c r="E11" s="140">
        <v>2</v>
      </c>
      <c r="F11" s="138" t="s">
        <v>66</v>
      </c>
      <c r="G11" s="138" t="s">
        <v>21</v>
      </c>
    </row>
    <row r="12" spans="1:7" x14ac:dyDescent="0.25">
      <c r="A12" s="140">
        <v>11</v>
      </c>
      <c r="B12" s="154"/>
      <c r="C12" s="145" t="s">
        <v>36</v>
      </c>
      <c r="D12" s="141" t="s">
        <v>37</v>
      </c>
      <c r="E12" s="140">
        <v>3</v>
      </c>
      <c r="F12" s="138" t="s">
        <v>67</v>
      </c>
      <c r="G12" s="138" t="s">
        <v>21</v>
      </c>
    </row>
    <row r="13" spans="1:7" x14ac:dyDescent="0.25">
      <c r="A13" s="140">
        <v>12</v>
      </c>
      <c r="B13" s="154"/>
      <c r="C13" s="153" t="s">
        <v>41</v>
      </c>
      <c r="D13" s="142" t="s">
        <v>42</v>
      </c>
      <c r="E13" s="140">
        <v>4</v>
      </c>
      <c r="F13" s="138" t="s">
        <v>66</v>
      </c>
      <c r="G13" s="138" t="s">
        <v>21</v>
      </c>
    </row>
    <row r="14" spans="1:7" x14ac:dyDescent="0.25">
      <c r="A14" s="140">
        <v>13</v>
      </c>
      <c r="B14" s="154"/>
      <c r="C14" s="143" t="s">
        <v>47</v>
      </c>
      <c r="D14" s="151" t="s">
        <v>49</v>
      </c>
      <c r="E14" s="140" t="s">
        <v>60</v>
      </c>
      <c r="F14" s="138" t="s">
        <v>67</v>
      </c>
      <c r="G14" s="138" t="s">
        <v>21</v>
      </c>
    </row>
    <row r="15" spans="1:7" x14ac:dyDescent="0.25">
      <c r="A15" s="140">
        <v>14</v>
      </c>
      <c r="B15" s="154"/>
      <c r="C15" s="146" t="s">
        <v>53</v>
      </c>
      <c r="D15" s="152" t="s">
        <v>54</v>
      </c>
      <c r="E15" s="140" t="s">
        <v>61</v>
      </c>
      <c r="F15" s="138" t="s">
        <v>66</v>
      </c>
      <c r="G15" s="138" t="s">
        <v>21</v>
      </c>
    </row>
    <row r="16" spans="1:7" x14ac:dyDescent="0.25">
      <c r="A16" s="140">
        <v>15</v>
      </c>
      <c r="B16" s="154"/>
      <c r="C16" s="149" t="s">
        <v>24</v>
      </c>
      <c r="D16" s="141" t="s">
        <v>27</v>
      </c>
      <c r="E16" s="140">
        <v>1</v>
      </c>
      <c r="F16" s="138" t="s">
        <v>66</v>
      </c>
      <c r="G16" s="138" t="s">
        <v>21</v>
      </c>
    </row>
    <row r="17" spans="1:7" x14ac:dyDescent="0.25">
      <c r="A17" s="140">
        <v>16</v>
      </c>
      <c r="B17" s="154"/>
      <c r="C17" s="141" t="s">
        <v>18</v>
      </c>
      <c r="D17" s="141" t="s">
        <v>22</v>
      </c>
      <c r="E17" s="140">
        <v>1</v>
      </c>
      <c r="F17" s="138" t="s">
        <v>66</v>
      </c>
      <c r="G17" s="138" t="s">
        <v>21</v>
      </c>
    </row>
    <row r="18" spans="1:7" x14ac:dyDescent="0.25">
      <c r="A18" s="140">
        <v>17</v>
      </c>
      <c r="B18" s="154"/>
      <c r="C18" s="141" t="s">
        <v>28</v>
      </c>
      <c r="D18" s="142" t="s">
        <v>31</v>
      </c>
      <c r="E18" s="140">
        <v>2</v>
      </c>
      <c r="F18" s="138" t="s">
        <v>66</v>
      </c>
      <c r="G18" s="138" t="s">
        <v>21</v>
      </c>
    </row>
    <row r="19" spans="1:7" x14ac:dyDescent="0.25">
      <c r="A19" s="140">
        <v>18</v>
      </c>
      <c r="B19" s="154"/>
      <c r="C19" s="141" t="s">
        <v>34</v>
      </c>
      <c r="D19" s="145" t="s">
        <v>36</v>
      </c>
      <c r="E19" s="140">
        <v>3</v>
      </c>
      <c r="F19" s="138" t="s">
        <v>67</v>
      </c>
      <c r="G19" s="138" t="s">
        <v>21</v>
      </c>
    </row>
    <row r="20" spans="1:7" x14ac:dyDescent="0.25">
      <c r="A20" s="140">
        <v>19</v>
      </c>
      <c r="B20" s="154"/>
      <c r="C20" s="143" t="s">
        <v>39</v>
      </c>
      <c r="D20" s="153" t="s">
        <v>41</v>
      </c>
      <c r="E20" s="140">
        <v>4</v>
      </c>
      <c r="F20" s="138" t="s">
        <v>66</v>
      </c>
      <c r="G20" s="138" t="s">
        <v>21</v>
      </c>
    </row>
    <row r="21" spans="1:7" x14ac:dyDescent="0.25">
      <c r="A21" s="140">
        <v>20</v>
      </c>
      <c r="B21" s="154"/>
      <c r="C21" s="150" t="s">
        <v>51</v>
      </c>
      <c r="D21" s="146" t="s">
        <v>53</v>
      </c>
      <c r="E21" s="140" t="s">
        <v>61</v>
      </c>
      <c r="F21" s="138" t="s">
        <v>66</v>
      </c>
      <c r="G21" s="138" t="s">
        <v>21</v>
      </c>
    </row>
    <row r="22" spans="1:7" x14ac:dyDescent="0.25">
      <c r="A22" s="140">
        <v>21</v>
      </c>
      <c r="B22" s="154"/>
      <c r="C22" s="147" t="s">
        <v>45</v>
      </c>
      <c r="D22" s="143" t="s">
        <v>47</v>
      </c>
      <c r="E22" s="140" t="s">
        <v>60</v>
      </c>
      <c r="F22" s="138" t="s">
        <v>67</v>
      </c>
      <c r="G22" s="138" t="s">
        <v>21</v>
      </c>
    </row>
    <row r="23" spans="1:7" x14ac:dyDescent="0.25">
      <c r="A23" s="140">
        <v>22</v>
      </c>
      <c r="B23" s="155" t="s">
        <v>62</v>
      </c>
      <c r="C23" s="141" t="s">
        <v>18</v>
      </c>
      <c r="D23" s="141" t="s">
        <v>27</v>
      </c>
      <c r="E23" s="140">
        <v>1</v>
      </c>
      <c r="F23" s="138" t="s">
        <v>66</v>
      </c>
      <c r="G23" s="138" t="s">
        <v>21</v>
      </c>
    </row>
    <row r="24" spans="1:7" x14ac:dyDescent="0.25">
      <c r="A24" s="140">
        <v>23</v>
      </c>
      <c r="B24" s="155"/>
      <c r="C24" s="141" t="s">
        <v>28</v>
      </c>
      <c r="D24" s="148" t="s">
        <v>33</v>
      </c>
      <c r="E24" s="140">
        <v>2</v>
      </c>
      <c r="F24" s="138" t="s">
        <v>66</v>
      </c>
      <c r="G24" s="138" t="s">
        <v>21</v>
      </c>
    </row>
    <row r="25" spans="1:7" x14ac:dyDescent="0.25">
      <c r="A25" s="140">
        <v>24</v>
      </c>
      <c r="B25" s="155"/>
      <c r="C25" s="149" t="s">
        <v>24</v>
      </c>
      <c r="D25" s="141" t="s">
        <v>22</v>
      </c>
      <c r="E25" s="140">
        <v>1</v>
      </c>
      <c r="F25" s="138" t="s">
        <v>66</v>
      </c>
      <c r="G25" s="138" t="s">
        <v>21</v>
      </c>
    </row>
    <row r="26" spans="1:7" x14ac:dyDescent="0.25">
      <c r="A26" s="140">
        <v>25</v>
      </c>
      <c r="B26" s="155"/>
      <c r="C26" s="141" t="s">
        <v>34</v>
      </c>
      <c r="D26" s="141" t="s">
        <v>37</v>
      </c>
      <c r="E26" s="140">
        <v>3</v>
      </c>
      <c r="F26" s="138" t="s">
        <v>67</v>
      </c>
      <c r="G26" s="138" t="s">
        <v>21</v>
      </c>
    </row>
    <row r="27" spans="1:7" x14ac:dyDescent="0.25">
      <c r="A27" s="140">
        <v>26</v>
      </c>
      <c r="B27" s="155"/>
      <c r="C27" s="143" t="s">
        <v>39</v>
      </c>
      <c r="D27" s="142" t="s">
        <v>42</v>
      </c>
      <c r="E27" s="140">
        <v>4</v>
      </c>
      <c r="F27" s="138" t="s">
        <v>66</v>
      </c>
      <c r="G27" s="138" t="s">
        <v>21</v>
      </c>
    </row>
    <row r="28" spans="1:7" x14ac:dyDescent="0.25">
      <c r="A28" s="140">
        <v>27</v>
      </c>
      <c r="B28" s="155"/>
      <c r="C28" s="147" t="s">
        <v>45</v>
      </c>
      <c r="D28" s="151" t="s">
        <v>49</v>
      </c>
      <c r="E28" s="140" t="s">
        <v>60</v>
      </c>
      <c r="F28" s="138" t="s">
        <v>67</v>
      </c>
      <c r="G28" s="138" t="s">
        <v>21</v>
      </c>
    </row>
    <row r="29" spans="1:7" x14ac:dyDescent="0.25">
      <c r="A29" s="140">
        <v>28</v>
      </c>
      <c r="B29" s="155"/>
      <c r="C29" s="150" t="s">
        <v>51</v>
      </c>
      <c r="D29" s="152" t="s">
        <v>54</v>
      </c>
      <c r="E29" s="140" t="s">
        <v>61</v>
      </c>
      <c r="F29" s="138" t="s">
        <v>66</v>
      </c>
      <c r="G29" s="138" t="s">
        <v>21</v>
      </c>
    </row>
    <row r="30" spans="1:7" x14ac:dyDescent="0.25">
      <c r="A30" s="140">
        <v>29</v>
      </c>
      <c r="B30" s="155"/>
      <c r="C30" s="149" t="s">
        <v>24</v>
      </c>
      <c r="D30" s="141" t="s">
        <v>18</v>
      </c>
      <c r="E30" s="140">
        <v>1</v>
      </c>
      <c r="F30" s="138" t="s">
        <v>66</v>
      </c>
      <c r="G30" s="138" t="s">
        <v>21</v>
      </c>
    </row>
    <row r="31" spans="1:7" x14ac:dyDescent="0.25">
      <c r="A31" s="140">
        <v>30</v>
      </c>
      <c r="B31" s="155"/>
      <c r="C31" s="141" t="s">
        <v>22</v>
      </c>
      <c r="D31" s="141" t="s">
        <v>27</v>
      </c>
      <c r="E31" s="140">
        <v>1</v>
      </c>
      <c r="F31" s="138" t="s">
        <v>66</v>
      </c>
      <c r="G31" s="138" t="s">
        <v>21</v>
      </c>
    </row>
    <row r="32" spans="1:7" x14ac:dyDescent="0.25">
      <c r="A32" s="140">
        <v>31</v>
      </c>
      <c r="B32" s="155"/>
      <c r="C32" s="148" t="s">
        <v>33</v>
      </c>
      <c r="D32" s="142" t="s">
        <v>31</v>
      </c>
      <c r="E32" s="140">
        <v>2</v>
      </c>
      <c r="F32" s="138" t="s">
        <v>66</v>
      </c>
      <c r="G32" s="138" t="s">
        <v>21</v>
      </c>
    </row>
    <row r="33" spans="1:7" x14ac:dyDescent="0.25">
      <c r="A33" s="140">
        <v>32</v>
      </c>
      <c r="B33" s="155"/>
      <c r="C33" s="141" t="s">
        <v>37</v>
      </c>
      <c r="D33" s="145" t="s">
        <v>36</v>
      </c>
      <c r="E33" s="140">
        <v>3</v>
      </c>
      <c r="F33" s="138" t="s">
        <v>67</v>
      </c>
      <c r="G33" s="138" t="s">
        <v>21</v>
      </c>
    </row>
    <row r="34" spans="1:7" x14ac:dyDescent="0.25">
      <c r="A34" s="140">
        <v>33</v>
      </c>
      <c r="B34" s="155"/>
      <c r="C34" s="142" t="s">
        <v>42</v>
      </c>
      <c r="D34" s="153" t="s">
        <v>41</v>
      </c>
      <c r="E34" s="140">
        <v>4</v>
      </c>
      <c r="F34" s="138" t="s">
        <v>66</v>
      </c>
      <c r="G34" s="138" t="s">
        <v>21</v>
      </c>
    </row>
    <row r="35" spans="1:7" x14ac:dyDescent="0.25">
      <c r="A35" s="140">
        <v>34</v>
      </c>
      <c r="B35" s="155"/>
      <c r="C35" s="151" t="s">
        <v>49</v>
      </c>
      <c r="D35" s="143" t="s">
        <v>47</v>
      </c>
      <c r="E35" s="140" t="s">
        <v>60</v>
      </c>
      <c r="F35" s="138" t="s">
        <v>67</v>
      </c>
      <c r="G35" s="138" t="s">
        <v>21</v>
      </c>
    </row>
    <row r="36" spans="1:7" x14ac:dyDescent="0.25">
      <c r="A36" s="140">
        <v>35</v>
      </c>
      <c r="B36" s="155"/>
      <c r="C36" s="152" t="s">
        <v>54</v>
      </c>
      <c r="D36" s="146" t="s">
        <v>53</v>
      </c>
      <c r="E36" s="140" t="s">
        <v>61</v>
      </c>
      <c r="F36" s="138" t="s">
        <v>66</v>
      </c>
      <c r="G36" s="138" t="s">
        <v>21</v>
      </c>
    </row>
    <row r="37" spans="1:7" x14ac:dyDescent="0.25">
      <c r="A37" s="140">
        <v>36</v>
      </c>
      <c r="B37" s="155"/>
      <c r="C37" s="141" t="s">
        <v>27</v>
      </c>
      <c r="D37" s="149" t="s">
        <v>24</v>
      </c>
      <c r="E37" s="140">
        <v>1</v>
      </c>
      <c r="F37" s="138" t="s">
        <v>66</v>
      </c>
      <c r="G37" s="138" t="s">
        <v>21</v>
      </c>
    </row>
    <row r="38" spans="1:7" x14ac:dyDescent="0.25">
      <c r="A38" s="140">
        <v>37</v>
      </c>
      <c r="B38" s="155"/>
      <c r="C38" s="141" t="s">
        <v>22</v>
      </c>
      <c r="D38" s="141" t="s">
        <v>18</v>
      </c>
      <c r="E38" s="140">
        <v>1</v>
      </c>
      <c r="F38" s="138" t="s">
        <v>66</v>
      </c>
      <c r="G38" s="138" t="s">
        <v>21</v>
      </c>
    </row>
    <row r="39" spans="1:7" x14ac:dyDescent="0.25">
      <c r="A39" s="140">
        <v>38</v>
      </c>
      <c r="B39" s="155"/>
      <c r="C39" s="142" t="s">
        <v>31</v>
      </c>
      <c r="D39" s="141" t="s">
        <v>28</v>
      </c>
      <c r="E39" s="140">
        <v>2</v>
      </c>
      <c r="F39" s="138" t="s">
        <v>66</v>
      </c>
      <c r="G39" s="138" t="s">
        <v>21</v>
      </c>
    </row>
    <row r="40" spans="1:7" x14ac:dyDescent="0.25">
      <c r="A40" s="140">
        <v>39</v>
      </c>
      <c r="B40" s="155"/>
      <c r="C40" s="145" t="s">
        <v>36</v>
      </c>
      <c r="D40" s="141" t="s">
        <v>34</v>
      </c>
      <c r="E40" s="140">
        <v>3</v>
      </c>
      <c r="F40" s="138" t="s">
        <v>67</v>
      </c>
      <c r="G40" s="138" t="s">
        <v>21</v>
      </c>
    </row>
    <row r="41" spans="1:7" x14ac:dyDescent="0.25">
      <c r="A41" s="140">
        <v>40</v>
      </c>
      <c r="B41" s="155"/>
      <c r="C41" s="153" t="s">
        <v>41</v>
      </c>
      <c r="D41" s="143" t="s">
        <v>39</v>
      </c>
      <c r="E41" s="140">
        <v>4</v>
      </c>
      <c r="F41" s="138" t="s">
        <v>66</v>
      </c>
      <c r="G41" s="138" t="s">
        <v>21</v>
      </c>
    </row>
    <row r="42" spans="1:7" x14ac:dyDescent="0.25">
      <c r="A42" s="140">
        <v>41</v>
      </c>
      <c r="B42" s="155"/>
      <c r="C42" s="146" t="s">
        <v>53</v>
      </c>
      <c r="D42" s="150" t="s">
        <v>51</v>
      </c>
      <c r="E42" s="140" t="s">
        <v>61</v>
      </c>
      <c r="F42" s="138" t="s">
        <v>66</v>
      </c>
      <c r="G42" s="138" t="s">
        <v>21</v>
      </c>
    </row>
    <row r="43" spans="1:7" x14ac:dyDescent="0.25">
      <c r="A43" s="140">
        <v>42</v>
      </c>
      <c r="B43" s="155"/>
      <c r="C43" s="143" t="s">
        <v>47</v>
      </c>
      <c r="D43" s="144" t="s">
        <v>45</v>
      </c>
      <c r="E43" s="140" t="s">
        <v>60</v>
      </c>
      <c r="F43" s="138" t="s">
        <v>67</v>
      </c>
      <c r="G43" s="138" t="s">
        <v>21</v>
      </c>
    </row>
    <row r="44" spans="1:7" x14ac:dyDescent="0.25">
      <c r="A44" s="140">
        <v>43</v>
      </c>
      <c r="B44" s="156" t="s">
        <v>63</v>
      </c>
      <c r="C44" s="148" t="s">
        <v>33</v>
      </c>
      <c r="D44" s="141" t="s">
        <v>28</v>
      </c>
      <c r="E44" s="140">
        <v>2</v>
      </c>
      <c r="F44" s="138" t="s">
        <v>66</v>
      </c>
      <c r="G44" s="138" t="s">
        <v>21</v>
      </c>
    </row>
    <row r="45" spans="1:7" x14ac:dyDescent="0.25">
      <c r="A45" s="140">
        <v>44</v>
      </c>
      <c r="B45" s="156"/>
      <c r="C45" s="141" t="s">
        <v>37</v>
      </c>
      <c r="D45" s="141" t="s">
        <v>34</v>
      </c>
      <c r="E45" s="140">
        <v>3</v>
      </c>
      <c r="F45" s="138" t="s">
        <v>67</v>
      </c>
      <c r="G45" s="138" t="s">
        <v>21</v>
      </c>
    </row>
    <row r="46" spans="1:7" x14ac:dyDescent="0.25">
      <c r="A46" s="140">
        <v>45</v>
      </c>
      <c r="B46" s="156"/>
      <c r="C46" s="142" t="s">
        <v>42</v>
      </c>
      <c r="D46" s="143" t="s">
        <v>39</v>
      </c>
      <c r="E46" s="140">
        <v>4</v>
      </c>
      <c r="F46" s="138" t="s">
        <v>66</v>
      </c>
      <c r="G46" s="138" t="s">
        <v>21</v>
      </c>
    </row>
    <row r="47" spans="1:7" x14ac:dyDescent="0.25">
      <c r="A47" s="140">
        <v>46</v>
      </c>
      <c r="B47" s="156"/>
      <c r="C47" s="152" t="s">
        <v>54</v>
      </c>
      <c r="D47" s="150" t="s">
        <v>51</v>
      </c>
      <c r="E47" s="140" t="s">
        <v>61</v>
      </c>
      <c r="F47" s="138" t="s">
        <v>66</v>
      </c>
      <c r="G47" s="138" t="s">
        <v>21</v>
      </c>
    </row>
    <row r="48" spans="1:7" x14ac:dyDescent="0.25">
      <c r="A48" s="140">
        <v>47</v>
      </c>
      <c r="B48" s="156"/>
      <c r="C48" s="151" t="s">
        <v>49</v>
      </c>
      <c r="D48" s="144" t="s">
        <v>45</v>
      </c>
      <c r="E48" s="140" t="s">
        <v>60</v>
      </c>
      <c r="F48" s="138" t="s">
        <v>67</v>
      </c>
      <c r="G48" s="138" t="s">
        <v>21</v>
      </c>
    </row>
    <row r="49" spans="1:7" x14ac:dyDescent="0.25">
      <c r="A49" s="140">
        <v>48</v>
      </c>
      <c r="B49" s="156"/>
      <c r="C49" s="142" t="s">
        <v>31</v>
      </c>
      <c r="D49" s="148" t="s">
        <v>33</v>
      </c>
      <c r="E49" s="140">
        <v>2</v>
      </c>
      <c r="F49" s="138" t="s">
        <v>66</v>
      </c>
      <c r="G49" s="138" t="s">
        <v>21</v>
      </c>
    </row>
    <row r="50" spans="1:7" x14ac:dyDescent="0.25">
      <c r="A50" s="140">
        <v>49</v>
      </c>
      <c r="B50" s="156"/>
      <c r="C50" s="145" t="s">
        <v>36</v>
      </c>
      <c r="D50" s="141" t="s">
        <v>37</v>
      </c>
      <c r="E50" s="140">
        <v>3</v>
      </c>
      <c r="F50" s="138" t="s">
        <v>67</v>
      </c>
      <c r="G50" s="138" t="s">
        <v>21</v>
      </c>
    </row>
    <row r="51" spans="1:7" x14ac:dyDescent="0.25">
      <c r="A51" s="140">
        <v>50</v>
      </c>
      <c r="B51" s="156"/>
      <c r="C51" s="153" t="s">
        <v>41</v>
      </c>
      <c r="D51" s="142" t="s">
        <v>42</v>
      </c>
      <c r="E51" s="140">
        <v>4</v>
      </c>
      <c r="F51" s="138" t="s">
        <v>66</v>
      </c>
      <c r="G51" s="138" t="s">
        <v>21</v>
      </c>
    </row>
    <row r="52" spans="1:7" x14ac:dyDescent="0.25">
      <c r="A52" s="140">
        <v>51</v>
      </c>
      <c r="B52" s="156"/>
      <c r="C52" s="143" t="s">
        <v>47</v>
      </c>
      <c r="D52" s="151" t="s">
        <v>49</v>
      </c>
      <c r="E52" s="140" t="s">
        <v>60</v>
      </c>
      <c r="F52" s="138" t="s">
        <v>67</v>
      </c>
      <c r="G52" s="138" t="s">
        <v>21</v>
      </c>
    </row>
    <row r="53" spans="1:7" x14ac:dyDescent="0.25">
      <c r="A53" s="140">
        <v>52</v>
      </c>
      <c r="B53" s="156"/>
      <c r="C53" s="146" t="s">
        <v>53</v>
      </c>
      <c r="D53" s="152" t="s">
        <v>54</v>
      </c>
      <c r="E53" s="140" t="s">
        <v>61</v>
      </c>
      <c r="F53" s="138" t="s">
        <v>66</v>
      </c>
      <c r="G53" s="138" t="s">
        <v>21</v>
      </c>
    </row>
    <row r="54" spans="1:7" x14ac:dyDescent="0.25">
      <c r="A54" s="140">
        <v>53</v>
      </c>
      <c r="B54" s="156"/>
      <c r="C54" s="141" t="s">
        <v>28</v>
      </c>
      <c r="D54" s="142" t="s">
        <v>31</v>
      </c>
      <c r="E54" s="140">
        <v>2</v>
      </c>
      <c r="F54" s="138" t="s">
        <v>66</v>
      </c>
      <c r="G54" s="138" t="s">
        <v>21</v>
      </c>
    </row>
    <row r="55" spans="1:7" x14ac:dyDescent="0.25">
      <c r="A55" s="140">
        <v>54</v>
      </c>
      <c r="B55" s="156"/>
      <c r="C55" s="141" t="s">
        <v>34</v>
      </c>
      <c r="D55" s="145" t="s">
        <v>36</v>
      </c>
      <c r="E55" s="140">
        <v>3</v>
      </c>
      <c r="F55" s="138" t="s">
        <v>67</v>
      </c>
      <c r="G55" s="138" t="s">
        <v>21</v>
      </c>
    </row>
    <row r="56" spans="1:7" x14ac:dyDescent="0.25">
      <c r="A56" s="140">
        <v>55</v>
      </c>
      <c r="B56" s="156"/>
      <c r="C56" s="143" t="s">
        <v>39</v>
      </c>
      <c r="D56" s="153" t="s">
        <v>41</v>
      </c>
      <c r="E56" s="140">
        <v>4</v>
      </c>
      <c r="F56" s="138" t="s">
        <v>66</v>
      </c>
      <c r="G56" s="138" t="s">
        <v>21</v>
      </c>
    </row>
    <row r="57" spans="1:7" x14ac:dyDescent="0.25">
      <c r="A57" s="140">
        <v>56</v>
      </c>
      <c r="B57" s="156"/>
      <c r="C57" s="147" t="s">
        <v>45</v>
      </c>
      <c r="D57" s="143" t="s">
        <v>47</v>
      </c>
      <c r="E57" s="140" t="s">
        <v>60</v>
      </c>
      <c r="F57" s="138" t="s">
        <v>67</v>
      </c>
      <c r="G57" s="138" t="s">
        <v>21</v>
      </c>
    </row>
    <row r="58" spans="1:7" x14ac:dyDescent="0.25">
      <c r="A58" s="140">
        <v>57</v>
      </c>
      <c r="B58" s="156"/>
      <c r="C58" s="150" t="s">
        <v>51</v>
      </c>
      <c r="D58" s="146" t="s">
        <v>53</v>
      </c>
      <c r="E58" s="140" t="s">
        <v>61</v>
      </c>
      <c r="F58" s="138" t="s">
        <v>66</v>
      </c>
      <c r="G58" s="138" t="s">
        <v>21</v>
      </c>
    </row>
  </sheetData>
  <autoFilter ref="A1:G58" xr:uid="{B6926329-D18E-4A3C-BAF6-2B2EC60DC1F1}"/>
  <mergeCells count="3">
    <mergeCell ref="B2:B22"/>
    <mergeCell ref="B23:B43"/>
    <mergeCell ref="B44:B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6858-AADC-43B1-90F8-8618F5E7CCF0}">
  <dimension ref="A1:G58"/>
  <sheetViews>
    <sheetView workbookViewId="0">
      <selection activeCell="F61" sqref="F61"/>
    </sheetView>
  </sheetViews>
  <sheetFormatPr defaultColWidth="8.85546875" defaultRowHeight="15" x14ac:dyDescent="0.25"/>
  <cols>
    <col min="1" max="1" width="6.5703125" style="137" bestFit="1" customWidth="1"/>
    <col min="2" max="2" width="4.28515625" style="137" bestFit="1" customWidth="1"/>
    <col min="3" max="4" width="24.5703125" style="137" bestFit="1" customWidth="1"/>
    <col min="5" max="5" width="7" style="137" bestFit="1" customWidth="1"/>
    <col min="6" max="6" width="25.28515625" style="137" bestFit="1" customWidth="1"/>
    <col min="7" max="7" width="9.5703125" style="137" bestFit="1" customWidth="1"/>
    <col min="8" max="17" width="8.85546875" style="137"/>
    <col min="18" max="19" width="24.5703125" style="137" bestFit="1" customWidth="1"/>
    <col min="20" max="16384" width="8.85546875" style="137"/>
  </cols>
  <sheetData>
    <row r="1" spans="1:7" x14ac:dyDescent="0.25">
      <c r="A1" s="137" t="s">
        <v>55</v>
      </c>
      <c r="B1" s="137" t="s">
        <v>56</v>
      </c>
      <c r="C1" s="137" t="s">
        <v>57</v>
      </c>
      <c r="D1" s="137" t="s">
        <v>57</v>
      </c>
      <c r="E1" s="137" t="s">
        <v>58</v>
      </c>
      <c r="F1" s="137" t="s">
        <v>64</v>
      </c>
      <c r="G1" s="137" t="s">
        <v>65</v>
      </c>
    </row>
    <row r="2" spans="1:7" x14ac:dyDescent="0.25">
      <c r="A2" s="137">
        <v>1</v>
      </c>
      <c r="B2" s="157" t="s">
        <v>59</v>
      </c>
      <c r="C2" s="137" t="s">
        <v>27</v>
      </c>
      <c r="D2" s="137" t="s">
        <v>18</v>
      </c>
      <c r="E2" s="139">
        <v>1</v>
      </c>
      <c r="F2" s="137" t="s">
        <v>66</v>
      </c>
      <c r="G2" s="137" t="s">
        <v>21</v>
      </c>
    </row>
    <row r="3" spans="1:7" x14ac:dyDescent="0.25">
      <c r="A3" s="137">
        <v>2</v>
      </c>
      <c r="B3" s="157"/>
      <c r="C3" s="137" t="s">
        <v>22</v>
      </c>
      <c r="D3" s="137" t="s">
        <v>24</v>
      </c>
      <c r="E3" s="139">
        <v>1</v>
      </c>
      <c r="F3" s="137" t="s">
        <v>66</v>
      </c>
      <c r="G3" s="137" t="s">
        <v>21</v>
      </c>
    </row>
    <row r="4" spans="1:7" x14ac:dyDescent="0.25">
      <c r="A4" s="137">
        <v>3</v>
      </c>
      <c r="B4" s="157"/>
      <c r="C4" s="137" t="s">
        <v>33</v>
      </c>
      <c r="D4" s="137" t="s">
        <v>28</v>
      </c>
      <c r="E4" s="139">
        <v>2</v>
      </c>
      <c r="F4" s="137" t="s">
        <v>66</v>
      </c>
      <c r="G4" s="137" t="s">
        <v>21</v>
      </c>
    </row>
    <row r="5" spans="1:7" x14ac:dyDescent="0.25">
      <c r="A5" s="137">
        <v>4</v>
      </c>
      <c r="B5" s="157"/>
      <c r="C5" s="137" t="s">
        <v>37</v>
      </c>
      <c r="D5" s="137" t="s">
        <v>34</v>
      </c>
      <c r="E5" s="139">
        <v>3</v>
      </c>
      <c r="F5" s="137" t="s">
        <v>67</v>
      </c>
      <c r="G5" s="137" t="s">
        <v>21</v>
      </c>
    </row>
    <row r="6" spans="1:7" x14ac:dyDescent="0.25">
      <c r="A6" s="137">
        <v>5</v>
      </c>
      <c r="B6" s="157"/>
      <c r="C6" s="137" t="s">
        <v>42</v>
      </c>
      <c r="D6" s="137" t="s">
        <v>39</v>
      </c>
      <c r="E6" s="139">
        <v>4</v>
      </c>
      <c r="F6" s="137" t="s">
        <v>66</v>
      </c>
      <c r="G6" s="137" t="s">
        <v>21</v>
      </c>
    </row>
    <row r="7" spans="1:7" x14ac:dyDescent="0.25">
      <c r="A7" s="137">
        <v>6</v>
      </c>
      <c r="B7" s="157"/>
      <c r="C7" s="137" t="s">
        <v>49</v>
      </c>
      <c r="D7" s="137" t="s">
        <v>45</v>
      </c>
      <c r="E7" s="139" t="s">
        <v>60</v>
      </c>
      <c r="F7" s="137" t="s">
        <v>67</v>
      </c>
      <c r="G7" s="137" t="s">
        <v>21</v>
      </c>
    </row>
    <row r="8" spans="1:7" x14ac:dyDescent="0.25">
      <c r="A8" s="137">
        <v>7</v>
      </c>
      <c r="B8" s="157"/>
      <c r="C8" s="137" t="s">
        <v>54</v>
      </c>
      <c r="D8" s="137" t="s">
        <v>51</v>
      </c>
      <c r="E8" s="139" t="s">
        <v>61</v>
      </c>
      <c r="F8" s="137" t="s">
        <v>66</v>
      </c>
      <c r="G8" s="137" t="s">
        <v>21</v>
      </c>
    </row>
    <row r="9" spans="1:7" x14ac:dyDescent="0.25">
      <c r="A9" s="137">
        <v>8</v>
      </c>
      <c r="B9" s="157"/>
      <c r="C9" s="137" t="s">
        <v>18</v>
      </c>
      <c r="D9" s="137" t="s">
        <v>24</v>
      </c>
      <c r="E9" s="139">
        <v>1</v>
      </c>
      <c r="F9" s="137" t="s">
        <v>66</v>
      </c>
      <c r="G9" s="137" t="s">
        <v>21</v>
      </c>
    </row>
    <row r="10" spans="1:7" x14ac:dyDescent="0.25">
      <c r="A10" s="137">
        <v>9</v>
      </c>
      <c r="B10" s="157"/>
      <c r="C10" s="137" t="s">
        <v>27</v>
      </c>
      <c r="D10" s="137" t="s">
        <v>22</v>
      </c>
      <c r="E10" s="139">
        <v>1</v>
      </c>
      <c r="F10" s="137" t="s">
        <v>66</v>
      </c>
      <c r="G10" s="137" t="s">
        <v>21</v>
      </c>
    </row>
    <row r="11" spans="1:7" x14ac:dyDescent="0.25">
      <c r="A11" s="137">
        <v>10</v>
      </c>
      <c r="B11" s="157"/>
      <c r="C11" s="137" t="s">
        <v>31</v>
      </c>
      <c r="D11" s="137" t="s">
        <v>33</v>
      </c>
      <c r="E11" s="139">
        <v>2</v>
      </c>
      <c r="F11" s="137" t="s">
        <v>66</v>
      </c>
      <c r="G11" s="137" t="s">
        <v>21</v>
      </c>
    </row>
    <row r="12" spans="1:7" x14ac:dyDescent="0.25">
      <c r="A12" s="137">
        <v>11</v>
      </c>
      <c r="B12" s="157"/>
      <c r="C12" s="137" t="s">
        <v>36</v>
      </c>
      <c r="D12" s="137" t="s">
        <v>37</v>
      </c>
      <c r="E12" s="139">
        <v>3</v>
      </c>
      <c r="F12" s="137" t="s">
        <v>67</v>
      </c>
      <c r="G12" s="137" t="s">
        <v>21</v>
      </c>
    </row>
    <row r="13" spans="1:7" x14ac:dyDescent="0.25">
      <c r="A13" s="137">
        <v>12</v>
      </c>
      <c r="B13" s="157"/>
      <c r="C13" s="137" t="s">
        <v>41</v>
      </c>
      <c r="D13" s="137" t="s">
        <v>42</v>
      </c>
      <c r="E13" s="139">
        <v>4</v>
      </c>
      <c r="F13" s="137" t="s">
        <v>66</v>
      </c>
      <c r="G13" s="137" t="s">
        <v>21</v>
      </c>
    </row>
    <row r="14" spans="1:7" x14ac:dyDescent="0.25">
      <c r="A14" s="137">
        <v>13</v>
      </c>
      <c r="B14" s="157"/>
      <c r="C14" s="137" t="s">
        <v>47</v>
      </c>
      <c r="D14" s="137" t="s">
        <v>49</v>
      </c>
      <c r="E14" s="139" t="s">
        <v>60</v>
      </c>
      <c r="F14" s="137" t="s">
        <v>67</v>
      </c>
      <c r="G14" s="137" t="s">
        <v>21</v>
      </c>
    </row>
    <row r="15" spans="1:7" x14ac:dyDescent="0.25">
      <c r="A15" s="137">
        <v>14</v>
      </c>
      <c r="B15" s="157"/>
      <c r="C15" s="137" t="s">
        <v>53</v>
      </c>
      <c r="D15" s="137" t="s">
        <v>54</v>
      </c>
      <c r="E15" s="139" t="s">
        <v>61</v>
      </c>
      <c r="F15" s="137" t="s">
        <v>66</v>
      </c>
      <c r="G15" s="137" t="s">
        <v>21</v>
      </c>
    </row>
    <row r="16" spans="1:7" x14ac:dyDescent="0.25">
      <c r="A16" s="137">
        <v>15</v>
      </c>
      <c r="B16" s="157"/>
      <c r="C16" s="137" t="s">
        <v>24</v>
      </c>
      <c r="D16" s="137" t="s">
        <v>27</v>
      </c>
      <c r="E16" s="139">
        <v>1</v>
      </c>
      <c r="F16" s="137" t="s">
        <v>66</v>
      </c>
      <c r="G16" s="137" t="s">
        <v>21</v>
      </c>
    </row>
    <row r="17" spans="1:7" x14ac:dyDescent="0.25">
      <c r="A17" s="137">
        <v>16</v>
      </c>
      <c r="B17" s="157"/>
      <c r="C17" s="137" t="s">
        <v>18</v>
      </c>
      <c r="D17" s="137" t="s">
        <v>22</v>
      </c>
      <c r="E17" s="139">
        <v>1</v>
      </c>
      <c r="F17" s="137" t="s">
        <v>66</v>
      </c>
      <c r="G17" s="137" t="s">
        <v>21</v>
      </c>
    </row>
    <row r="18" spans="1:7" x14ac:dyDescent="0.25">
      <c r="A18" s="137">
        <v>17</v>
      </c>
      <c r="B18" s="157"/>
      <c r="C18" s="137" t="s">
        <v>28</v>
      </c>
      <c r="D18" s="137" t="s">
        <v>31</v>
      </c>
      <c r="E18" s="139">
        <v>2</v>
      </c>
      <c r="F18" s="137" t="s">
        <v>66</v>
      </c>
      <c r="G18" s="137" t="s">
        <v>21</v>
      </c>
    </row>
    <row r="19" spans="1:7" x14ac:dyDescent="0.25">
      <c r="A19" s="137">
        <v>18</v>
      </c>
      <c r="B19" s="157"/>
      <c r="C19" s="137" t="s">
        <v>34</v>
      </c>
      <c r="D19" s="137" t="s">
        <v>36</v>
      </c>
      <c r="E19" s="139">
        <v>3</v>
      </c>
      <c r="F19" s="137" t="s">
        <v>67</v>
      </c>
      <c r="G19" s="137" t="s">
        <v>21</v>
      </c>
    </row>
    <row r="20" spans="1:7" x14ac:dyDescent="0.25">
      <c r="A20" s="137">
        <v>19</v>
      </c>
      <c r="B20" s="157"/>
      <c r="C20" s="137" t="s">
        <v>39</v>
      </c>
      <c r="D20" s="137" t="s">
        <v>41</v>
      </c>
      <c r="E20" s="139">
        <v>4</v>
      </c>
      <c r="F20" s="137" t="s">
        <v>66</v>
      </c>
      <c r="G20" s="137" t="s">
        <v>21</v>
      </c>
    </row>
    <row r="21" spans="1:7" x14ac:dyDescent="0.25">
      <c r="A21" s="137">
        <v>20</v>
      </c>
      <c r="B21" s="157"/>
      <c r="C21" s="137" t="s">
        <v>51</v>
      </c>
      <c r="D21" s="137" t="s">
        <v>53</v>
      </c>
      <c r="E21" s="139" t="s">
        <v>61</v>
      </c>
      <c r="F21" s="137" t="s">
        <v>66</v>
      </c>
      <c r="G21" s="137" t="s">
        <v>21</v>
      </c>
    </row>
    <row r="22" spans="1:7" x14ac:dyDescent="0.25">
      <c r="A22" s="137">
        <v>21</v>
      </c>
      <c r="B22" s="157"/>
      <c r="C22" s="137" t="s">
        <v>45</v>
      </c>
      <c r="D22" s="137" t="s">
        <v>47</v>
      </c>
      <c r="E22" s="139" t="s">
        <v>60</v>
      </c>
      <c r="F22" s="137" t="s">
        <v>67</v>
      </c>
      <c r="G22" s="137" t="s">
        <v>21</v>
      </c>
    </row>
    <row r="23" spans="1:7" x14ac:dyDescent="0.25">
      <c r="A23" s="137">
        <v>22</v>
      </c>
      <c r="B23" s="157" t="s">
        <v>62</v>
      </c>
      <c r="C23" s="137" t="s">
        <v>18</v>
      </c>
      <c r="D23" s="137" t="s">
        <v>27</v>
      </c>
      <c r="E23" s="139">
        <v>1</v>
      </c>
      <c r="F23" s="137" t="s">
        <v>66</v>
      </c>
      <c r="G23" s="137" t="s">
        <v>21</v>
      </c>
    </row>
    <row r="24" spans="1:7" x14ac:dyDescent="0.25">
      <c r="A24" s="137">
        <v>23</v>
      </c>
      <c r="B24" s="157"/>
      <c r="C24" s="137" t="s">
        <v>28</v>
      </c>
      <c r="D24" s="137" t="s">
        <v>33</v>
      </c>
      <c r="E24" s="139">
        <v>2</v>
      </c>
      <c r="F24" s="137" t="s">
        <v>66</v>
      </c>
      <c r="G24" s="137" t="s">
        <v>21</v>
      </c>
    </row>
    <row r="25" spans="1:7" x14ac:dyDescent="0.25">
      <c r="A25" s="137">
        <v>24</v>
      </c>
      <c r="B25" s="157"/>
      <c r="C25" s="137" t="s">
        <v>24</v>
      </c>
      <c r="D25" s="137" t="s">
        <v>22</v>
      </c>
      <c r="E25" s="139">
        <v>1</v>
      </c>
      <c r="F25" s="137" t="s">
        <v>66</v>
      </c>
      <c r="G25" s="137" t="s">
        <v>21</v>
      </c>
    </row>
    <row r="26" spans="1:7" x14ac:dyDescent="0.25">
      <c r="A26" s="137">
        <v>25</v>
      </c>
      <c r="B26" s="157"/>
      <c r="C26" s="137" t="s">
        <v>34</v>
      </c>
      <c r="D26" s="137" t="s">
        <v>37</v>
      </c>
      <c r="E26" s="139">
        <v>3</v>
      </c>
      <c r="F26" s="137" t="s">
        <v>67</v>
      </c>
      <c r="G26" s="137" t="s">
        <v>21</v>
      </c>
    </row>
    <row r="27" spans="1:7" x14ac:dyDescent="0.25">
      <c r="A27" s="137">
        <v>26</v>
      </c>
      <c r="B27" s="157"/>
      <c r="C27" s="137" t="s">
        <v>39</v>
      </c>
      <c r="D27" s="137" t="s">
        <v>42</v>
      </c>
      <c r="E27" s="139">
        <v>4</v>
      </c>
      <c r="F27" s="137" t="s">
        <v>66</v>
      </c>
      <c r="G27" s="137" t="s">
        <v>21</v>
      </c>
    </row>
    <row r="28" spans="1:7" x14ac:dyDescent="0.25">
      <c r="A28" s="137">
        <v>27</v>
      </c>
      <c r="B28" s="157"/>
      <c r="C28" s="137" t="s">
        <v>45</v>
      </c>
      <c r="D28" s="137" t="s">
        <v>49</v>
      </c>
      <c r="E28" s="139" t="s">
        <v>60</v>
      </c>
      <c r="F28" s="137" t="s">
        <v>67</v>
      </c>
      <c r="G28" s="137" t="s">
        <v>21</v>
      </c>
    </row>
    <row r="29" spans="1:7" x14ac:dyDescent="0.25">
      <c r="A29" s="137">
        <v>28</v>
      </c>
      <c r="B29" s="157"/>
      <c r="C29" s="137" t="s">
        <v>51</v>
      </c>
      <c r="D29" s="137" t="s">
        <v>54</v>
      </c>
      <c r="E29" s="139" t="s">
        <v>61</v>
      </c>
      <c r="F29" s="137" t="s">
        <v>66</v>
      </c>
      <c r="G29" s="137" t="s">
        <v>21</v>
      </c>
    </row>
    <row r="30" spans="1:7" x14ac:dyDescent="0.25">
      <c r="A30" s="137">
        <v>29</v>
      </c>
      <c r="B30" s="157"/>
      <c r="C30" s="137" t="s">
        <v>24</v>
      </c>
      <c r="D30" s="137" t="s">
        <v>18</v>
      </c>
      <c r="E30" s="139">
        <v>1</v>
      </c>
      <c r="F30" s="137" t="s">
        <v>66</v>
      </c>
      <c r="G30" s="137" t="s">
        <v>21</v>
      </c>
    </row>
    <row r="31" spans="1:7" x14ac:dyDescent="0.25">
      <c r="A31" s="137">
        <v>30</v>
      </c>
      <c r="B31" s="157"/>
      <c r="C31" s="137" t="s">
        <v>22</v>
      </c>
      <c r="D31" s="137" t="s">
        <v>27</v>
      </c>
      <c r="E31" s="139">
        <v>1</v>
      </c>
      <c r="F31" s="137" t="s">
        <v>66</v>
      </c>
      <c r="G31" s="137" t="s">
        <v>21</v>
      </c>
    </row>
    <row r="32" spans="1:7" x14ac:dyDescent="0.25">
      <c r="A32" s="137">
        <v>31</v>
      </c>
      <c r="B32" s="157"/>
      <c r="C32" s="137" t="s">
        <v>33</v>
      </c>
      <c r="D32" s="137" t="s">
        <v>31</v>
      </c>
      <c r="E32" s="139">
        <v>2</v>
      </c>
      <c r="F32" s="137" t="s">
        <v>66</v>
      </c>
      <c r="G32" s="137" t="s">
        <v>21</v>
      </c>
    </row>
    <row r="33" spans="1:7" x14ac:dyDescent="0.25">
      <c r="A33" s="137">
        <v>32</v>
      </c>
      <c r="B33" s="157"/>
      <c r="C33" s="137" t="s">
        <v>37</v>
      </c>
      <c r="D33" s="137" t="s">
        <v>36</v>
      </c>
      <c r="E33" s="139">
        <v>3</v>
      </c>
      <c r="F33" s="137" t="s">
        <v>67</v>
      </c>
      <c r="G33" s="137" t="s">
        <v>21</v>
      </c>
    </row>
    <row r="34" spans="1:7" x14ac:dyDescent="0.25">
      <c r="A34" s="137">
        <v>33</v>
      </c>
      <c r="B34" s="157"/>
      <c r="C34" s="137" t="s">
        <v>42</v>
      </c>
      <c r="D34" s="137" t="s">
        <v>41</v>
      </c>
      <c r="E34" s="139">
        <v>4</v>
      </c>
      <c r="F34" s="137" t="s">
        <v>66</v>
      </c>
      <c r="G34" s="137" t="s">
        <v>21</v>
      </c>
    </row>
    <row r="35" spans="1:7" x14ac:dyDescent="0.25">
      <c r="A35" s="137">
        <v>34</v>
      </c>
      <c r="B35" s="157"/>
      <c r="C35" s="137" t="s">
        <v>49</v>
      </c>
      <c r="D35" s="137" t="s">
        <v>47</v>
      </c>
      <c r="E35" s="139" t="s">
        <v>60</v>
      </c>
      <c r="F35" s="137" t="s">
        <v>67</v>
      </c>
      <c r="G35" s="137" t="s">
        <v>21</v>
      </c>
    </row>
    <row r="36" spans="1:7" x14ac:dyDescent="0.25">
      <c r="A36" s="137">
        <v>35</v>
      </c>
      <c r="B36" s="157"/>
      <c r="C36" s="137" t="s">
        <v>54</v>
      </c>
      <c r="D36" s="137" t="s">
        <v>53</v>
      </c>
      <c r="E36" s="139" t="s">
        <v>61</v>
      </c>
      <c r="F36" s="137" t="s">
        <v>66</v>
      </c>
      <c r="G36" s="137" t="s">
        <v>21</v>
      </c>
    </row>
    <row r="37" spans="1:7" x14ac:dyDescent="0.25">
      <c r="A37" s="137">
        <v>36</v>
      </c>
      <c r="B37" s="157"/>
      <c r="C37" s="137" t="s">
        <v>27</v>
      </c>
      <c r="D37" s="137" t="s">
        <v>24</v>
      </c>
      <c r="E37" s="139">
        <v>1</v>
      </c>
      <c r="F37" s="137" t="s">
        <v>66</v>
      </c>
      <c r="G37" s="137" t="s">
        <v>21</v>
      </c>
    </row>
    <row r="38" spans="1:7" x14ac:dyDescent="0.25">
      <c r="A38" s="137">
        <v>37</v>
      </c>
      <c r="B38" s="157"/>
      <c r="C38" s="137" t="s">
        <v>22</v>
      </c>
      <c r="D38" s="137" t="s">
        <v>18</v>
      </c>
      <c r="E38" s="139">
        <v>1</v>
      </c>
      <c r="F38" s="137" t="s">
        <v>66</v>
      </c>
      <c r="G38" s="137" t="s">
        <v>21</v>
      </c>
    </row>
    <row r="39" spans="1:7" x14ac:dyDescent="0.25">
      <c r="A39" s="137">
        <v>38</v>
      </c>
      <c r="B39" s="157"/>
      <c r="C39" s="137" t="s">
        <v>31</v>
      </c>
      <c r="D39" s="137" t="s">
        <v>28</v>
      </c>
      <c r="E39" s="139">
        <v>2</v>
      </c>
      <c r="F39" s="137" t="s">
        <v>66</v>
      </c>
      <c r="G39" s="137" t="s">
        <v>21</v>
      </c>
    </row>
    <row r="40" spans="1:7" x14ac:dyDescent="0.25">
      <c r="A40" s="137">
        <v>39</v>
      </c>
      <c r="B40" s="157"/>
      <c r="C40" s="137" t="s">
        <v>36</v>
      </c>
      <c r="D40" s="137" t="s">
        <v>34</v>
      </c>
      <c r="E40" s="139">
        <v>3</v>
      </c>
      <c r="F40" s="137" t="s">
        <v>67</v>
      </c>
      <c r="G40" s="137" t="s">
        <v>21</v>
      </c>
    </row>
    <row r="41" spans="1:7" x14ac:dyDescent="0.25">
      <c r="A41" s="137">
        <v>40</v>
      </c>
      <c r="B41" s="157"/>
      <c r="C41" s="137" t="s">
        <v>41</v>
      </c>
      <c r="D41" s="137" t="s">
        <v>39</v>
      </c>
      <c r="E41" s="139">
        <v>4</v>
      </c>
      <c r="F41" s="137" t="s">
        <v>66</v>
      </c>
      <c r="G41" s="137" t="s">
        <v>21</v>
      </c>
    </row>
    <row r="42" spans="1:7" x14ac:dyDescent="0.25">
      <c r="A42" s="137">
        <v>41</v>
      </c>
      <c r="B42" s="157"/>
      <c r="C42" s="137" t="s">
        <v>53</v>
      </c>
      <c r="D42" s="137" t="s">
        <v>51</v>
      </c>
      <c r="E42" s="139" t="s">
        <v>61</v>
      </c>
      <c r="F42" s="137" t="s">
        <v>66</v>
      </c>
      <c r="G42" s="137" t="s">
        <v>21</v>
      </c>
    </row>
    <row r="43" spans="1:7" x14ac:dyDescent="0.25">
      <c r="A43" s="137">
        <v>42</v>
      </c>
      <c r="B43" s="157"/>
      <c r="C43" s="137" t="s">
        <v>47</v>
      </c>
      <c r="D43" s="137" t="s">
        <v>45</v>
      </c>
      <c r="E43" s="139" t="s">
        <v>60</v>
      </c>
      <c r="F43" s="137" t="s">
        <v>67</v>
      </c>
      <c r="G43" s="137" t="s">
        <v>21</v>
      </c>
    </row>
    <row r="44" spans="1:7" x14ac:dyDescent="0.25">
      <c r="A44" s="137">
        <v>43</v>
      </c>
      <c r="B44" s="157" t="s">
        <v>63</v>
      </c>
      <c r="C44" s="137" t="s">
        <v>33</v>
      </c>
      <c r="D44" s="137" t="s">
        <v>28</v>
      </c>
      <c r="E44" s="139">
        <v>2</v>
      </c>
      <c r="F44" s="137" t="s">
        <v>66</v>
      </c>
      <c r="G44" s="137" t="s">
        <v>21</v>
      </c>
    </row>
    <row r="45" spans="1:7" x14ac:dyDescent="0.25">
      <c r="A45" s="137">
        <v>44</v>
      </c>
      <c r="B45" s="157"/>
      <c r="C45" s="137" t="s">
        <v>37</v>
      </c>
      <c r="D45" s="137" t="s">
        <v>34</v>
      </c>
      <c r="E45" s="139">
        <v>3</v>
      </c>
      <c r="F45" s="137" t="s">
        <v>67</v>
      </c>
      <c r="G45" s="137" t="s">
        <v>21</v>
      </c>
    </row>
    <row r="46" spans="1:7" x14ac:dyDescent="0.25">
      <c r="A46" s="137">
        <v>45</v>
      </c>
      <c r="B46" s="157"/>
      <c r="C46" s="137" t="s">
        <v>42</v>
      </c>
      <c r="D46" s="137" t="s">
        <v>39</v>
      </c>
      <c r="E46" s="139">
        <v>4</v>
      </c>
      <c r="F46" s="137" t="s">
        <v>66</v>
      </c>
      <c r="G46" s="137" t="s">
        <v>21</v>
      </c>
    </row>
    <row r="47" spans="1:7" x14ac:dyDescent="0.25">
      <c r="A47" s="137">
        <v>46</v>
      </c>
      <c r="B47" s="157"/>
      <c r="C47" s="137" t="s">
        <v>54</v>
      </c>
      <c r="D47" s="137" t="s">
        <v>51</v>
      </c>
      <c r="E47" s="139" t="s">
        <v>61</v>
      </c>
      <c r="F47" s="137" t="s">
        <v>66</v>
      </c>
      <c r="G47" s="137" t="s">
        <v>21</v>
      </c>
    </row>
    <row r="48" spans="1:7" x14ac:dyDescent="0.25">
      <c r="A48" s="137">
        <v>47</v>
      </c>
      <c r="B48" s="157"/>
      <c r="C48" s="137" t="s">
        <v>49</v>
      </c>
      <c r="D48" s="137" t="s">
        <v>45</v>
      </c>
      <c r="E48" s="139" t="s">
        <v>60</v>
      </c>
      <c r="F48" s="137" t="s">
        <v>67</v>
      </c>
      <c r="G48" s="137" t="s">
        <v>21</v>
      </c>
    </row>
    <row r="49" spans="1:7" x14ac:dyDescent="0.25">
      <c r="A49" s="137">
        <v>48</v>
      </c>
      <c r="B49" s="157"/>
      <c r="C49" s="137" t="s">
        <v>31</v>
      </c>
      <c r="D49" s="137" t="s">
        <v>33</v>
      </c>
      <c r="E49" s="139">
        <v>2</v>
      </c>
      <c r="F49" s="137" t="s">
        <v>66</v>
      </c>
      <c r="G49" s="137" t="s">
        <v>21</v>
      </c>
    </row>
    <row r="50" spans="1:7" x14ac:dyDescent="0.25">
      <c r="A50" s="137">
        <v>49</v>
      </c>
      <c r="B50" s="157"/>
      <c r="C50" s="137" t="s">
        <v>36</v>
      </c>
      <c r="D50" s="137" t="s">
        <v>37</v>
      </c>
      <c r="E50" s="139">
        <v>3</v>
      </c>
      <c r="F50" s="137" t="s">
        <v>67</v>
      </c>
      <c r="G50" s="137" t="s">
        <v>21</v>
      </c>
    </row>
    <row r="51" spans="1:7" x14ac:dyDescent="0.25">
      <c r="A51" s="137">
        <v>50</v>
      </c>
      <c r="B51" s="157"/>
      <c r="C51" s="137" t="s">
        <v>41</v>
      </c>
      <c r="D51" s="137" t="s">
        <v>42</v>
      </c>
      <c r="E51" s="139">
        <v>4</v>
      </c>
      <c r="F51" s="137" t="s">
        <v>66</v>
      </c>
      <c r="G51" s="137" t="s">
        <v>21</v>
      </c>
    </row>
    <row r="52" spans="1:7" x14ac:dyDescent="0.25">
      <c r="A52" s="137">
        <v>51</v>
      </c>
      <c r="B52" s="157"/>
      <c r="C52" s="137" t="s">
        <v>47</v>
      </c>
      <c r="D52" s="137" t="s">
        <v>49</v>
      </c>
      <c r="E52" s="139" t="s">
        <v>60</v>
      </c>
      <c r="F52" s="137" t="s">
        <v>67</v>
      </c>
      <c r="G52" s="137" t="s">
        <v>21</v>
      </c>
    </row>
    <row r="53" spans="1:7" x14ac:dyDescent="0.25">
      <c r="A53" s="137">
        <v>52</v>
      </c>
      <c r="B53" s="157"/>
      <c r="C53" s="137" t="s">
        <v>53</v>
      </c>
      <c r="D53" s="137" t="s">
        <v>54</v>
      </c>
      <c r="E53" s="139" t="s">
        <v>61</v>
      </c>
      <c r="F53" s="137" t="s">
        <v>66</v>
      </c>
      <c r="G53" s="137" t="s">
        <v>21</v>
      </c>
    </row>
    <row r="54" spans="1:7" x14ac:dyDescent="0.25">
      <c r="A54" s="137">
        <v>53</v>
      </c>
      <c r="B54" s="157"/>
      <c r="C54" s="137" t="s">
        <v>28</v>
      </c>
      <c r="D54" s="137" t="s">
        <v>31</v>
      </c>
      <c r="E54" s="139">
        <v>2</v>
      </c>
      <c r="F54" s="137" t="s">
        <v>66</v>
      </c>
      <c r="G54" s="137" t="s">
        <v>21</v>
      </c>
    </row>
    <row r="55" spans="1:7" x14ac:dyDescent="0.25">
      <c r="A55" s="137">
        <v>54</v>
      </c>
      <c r="B55" s="157"/>
      <c r="C55" s="137" t="s">
        <v>34</v>
      </c>
      <c r="D55" s="137" t="s">
        <v>36</v>
      </c>
      <c r="E55" s="139">
        <v>3</v>
      </c>
      <c r="F55" s="137" t="s">
        <v>67</v>
      </c>
      <c r="G55" s="137" t="s">
        <v>21</v>
      </c>
    </row>
    <row r="56" spans="1:7" x14ac:dyDescent="0.25">
      <c r="A56" s="137">
        <v>55</v>
      </c>
      <c r="B56" s="157"/>
      <c r="C56" s="137" t="s">
        <v>39</v>
      </c>
      <c r="D56" s="137" t="s">
        <v>41</v>
      </c>
      <c r="E56" s="139">
        <v>4</v>
      </c>
      <c r="F56" s="137" t="s">
        <v>66</v>
      </c>
      <c r="G56" s="137" t="s">
        <v>21</v>
      </c>
    </row>
    <row r="57" spans="1:7" x14ac:dyDescent="0.25">
      <c r="A57" s="137">
        <v>56</v>
      </c>
      <c r="B57" s="157"/>
      <c r="C57" s="137" t="s">
        <v>45</v>
      </c>
      <c r="D57" s="137" t="s">
        <v>47</v>
      </c>
      <c r="E57" s="139" t="s">
        <v>60</v>
      </c>
      <c r="F57" s="137" t="s">
        <v>67</v>
      </c>
      <c r="G57" s="137" t="s">
        <v>21</v>
      </c>
    </row>
    <row r="58" spans="1:7" x14ac:dyDescent="0.25">
      <c r="A58" s="137">
        <v>57</v>
      </c>
      <c r="B58" s="157"/>
      <c r="C58" s="137" t="s">
        <v>51</v>
      </c>
      <c r="D58" s="137" t="s">
        <v>53</v>
      </c>
      <c r="E58" s="139" t="s">
        <v>61</v>
      </c>
      <c r="F58" s="137" t="s">
        <v>66</v>
      </c>
      <c r="G58" s="137" t="s">
        <v>21</v>
      </c>
    </row>
  </sheetData>
  <autoFilter ref="A1:G58" xr:uid="{378B6858-AADC-43B1-90F8-8618F5E7CCF0}"/>
  <mergeCells count="3">
    <mergeCell ref="B2:B22"/>
    <mergeCell ref="B23:B43"/>
    <mergeCell ref="B44:B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Approved Divisional Splits</vt:lpstr>
      <vt:lpstr>Approved Running Order Colour</vt:lpstr>
      <vt:lpstr>Approved Running Order Blk_Wht </vt:lpstr>
    </vt:vector>
  </TitlesOfParts>
  <Company>Woolworths Group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Pennicuik Amanda</dc:creator>
  <cp:lastModifiedBy>Kathryn</cp:lastModifiedBy>
  <dcterms:created xsi:type="dcterms:W3CDTF">2023-03-20T21:57:41Z</dcterms:created>
  <dcterms:modified xsi:type="dcterms:W3CDTF">2023-03-21T00:53:16Z</dcterms:modified>
</cp:coreProperties>
</file>