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V6\Downloads\final nats\"/>
    </mc:Choice>
  </mc:AlternateContent>
  <bookViews>
    <workbookView xWindow="1860" yWindow="0" windowWidth="19560" windowHeight="8040"/>
  </bookViews>
  <sheets>
    <sheet name="Splits" sheetId="1" r:id="rId1"/>
    <sheet name="Ring 1" sheetId="2" r:id="rId2"/>
    <sheet name="Ring 2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</calcChain>
</file>

<file path=xl/sharedStrings.xml><?xml version="1.0" encoding="utf-8"?>
<sst xmlns="http://schemas.openxmlformats.org/spreadsheetml/2006/main" count="1161" uniqueCount="139">
  <si>
    <t>Division</t>
  </si>
  <si>
    <t>Team Name</t>
  </si>
  <si>
    <t>Seed time</t>
  </si>
  <si>
    <t>B/O</t>
  </si>
  <si>
    <t>No of Teams</t>
  </si>
  <si>
    <t xml:space="preserve">No of races </t>
  </si>
  <si>
    <t xml:space="preserve">No of races per team </t>
  </si>
  <si>
    <t xml:space="preserve">No of heats </t>
  </si>
  <si>
    <t>Beginner Singles</t>
  </si>
  <si>
    <t xml:space="preserve">Garth </t>
  </si>
  <si>
    <t>N/A</t>
  </si>
  <si>
    <t>1RR</t>
  </si>
  <si>
    <t>15-25</t>
  </si>
  <si>
    <t>Mac</t>
  </si>
  <si>
    <t xml:space="preserve">Skye </t>
  </si>
  <si>
    <t>Blue (Tash)</t>
  </si>
  <si>
    <t xml:space="preserve">Charlie </t>
  </si>
  <si>
    <t xml:space="preserve">Jax </t>
  </si>
  <si>
    <t>Cole</t>
  </si>
  <si>
    <t>18-30</t>
  </si>
  <si>
    <t>Chase</t>
  </si>
  <si>
    <t>Fred</t>
  </si>
  <si>
    <t>River</t>
  </si>
  <si>
    <t>Pickles</t>
  </si>
  <si>
    <t xml:space="preserve">Zigby </t>
  </si>
  <si>
    <t>Lochie</t>
  </si>
  <si>
    <t>3A</t>
  </si>
  <si>
    <t>Neil</t>
  </si>
  <si>
    <t>12-20</t>
  </si>
  <si>
    <t>Blue</t>
  </si>
  <si>
    <t>Jimi</t>
  </si>
  <si>
    <t>Koda</t>
  </si>
  <si>
    <t>Pippa</t>
  </si>
  <si>
    <t>3B</t>
  </si>
  <si>
    <t>Alleria</t>
  </si>
  <si>
    <t>Benji</t>
  </si>
  <si>
    <t>Henry</t>
  </si>
  <si>
    <t>Poppy</t>
  </si>
  <si>
    <t>Willow</t>
  </si>
  <si>
    <t>Simba</t>
  </si>
  <si>
    <t>Gage</t>
  </si>
  <si>
    <t>Dash</t>
  </si>
  <si>
    <t>Ronnie</t>
  </si>
  <si>
    <t>Geegle</t>
  </si>
  <si>
    <t xml:space="preserve">Singles </t>
  </si>
  <si>
    <t>Shaddow (Vets)</t>
  </si>
  <si>
    <t>Jack</t>
  </si>
  <si>
    <t>Astro (SA)</t>
  </si>
  <si>
    <t>Panda</t>
  </si>
  <si>
    <t>Steele</t>
  </si>
  <si>
    <t>Colby</t>
  </si>
  <si>
    <t>Bones</t>
  </si>
  <si>
    <t>Gypsy</t>
  </si>
  <si>
    <t>Rex</t>
  </si>
  <si>
    <t>Romeo</t>
  </si>
  <si>
    <t>Sasha (SA)</t>
  </si>
  <si>
    <t>Jess</t>
  </si>
  <si>
    <t>Jovi</t>
  </si>
  <si>
    <t>2EE</t>
  </si>
  <si>
    <t>Astroboy</t>
  </si>
  <si>
    <t>Spyro</t>
  </si>
  <si>
    <t>Motley</t>
  </si>
  <si>
    <t>Ella (Vets)</t>
  </si>
  <si>
    <t>2RR</t>
  </si>
  <si>
    <t>Jodie (Vets)</t>
  </si>
  <si>
    <t>Ajay (Vets)</t>
  </si>
  <si>
    <t>Lucy</t>
  </si>
  <si>
    <t>Barny</t>
  </si>
  <si>
    <t>Macy</t>
  </si>
  <si>
    <t xml:space="preserve">Sasha </t>
  </si>
  <si>
    <t>Tilly (Vets)</t>
  </si>
  <si>
    <t>Pairs</t>
  </si>
  <si>
    <t>Collie Crush</t>
  </si>
  <si>
    <t>Flicktheswitchandfly</t>
  </si>
  <si>
    <t>Zoom'd over</t>
  </si>
  <si>
    <t>Goma's girls (pina coladas)</t>
  </si>
  <si>
    <t>Nuff Said</t>
  </si>
  <si>
    <t>Collie &amp; Marley</t>
  </si>
  <si>
    <t>Astrosteele</t>
  </si>
  <si>
    <t>Young guns</t>
  </si>
  <si>
    <t xml:space="preserve">Bitches on heat </t>
  </si>
  <si>
    <t>Powerhouse Duo</t>
  </si>
  <si>
    <t>Kapow</t>
  </si>
  <si>
    <t>Buddy's weenie</t>
  </si>
  <si>
    <t>Wali winkles (Vets)</t>
  </si>
  <si>
    <t xml:space="preserve">Mack team </t>
  </si>
  <si>
    <t>Bones &amp; Gypsy</t>
  </si>
  <si>
    <t>Bronco and camero (Vets)</t>
  </si>
  <si>
    <t>Young at heart (Vets)</t>
  </si>
  <si>
    <t>Ryker &amp; Leroy</t>
  </si>
  <si>
    <t>Spyro &amp; Romeo</t>
  </si>
  <si>
    <t>Simba &amp; Neil</t>
  </si>
  <si>
    <t>Sasha &amp; Rex</t>
  </si>
  <si>
    <t>Geegle &amp; Willow</t>
  </si>
  <si>
    <r>
      <t xml:space="preserve">Race Format - </t>
    </r>
    <r>
      <rPr>
        <b/>
        <sz val="10"/>
        <color rgb="FFFF0000"/>
        <rFont val="Calibri"/>
        <family val="2"/>
        <scheme val="minor"/>
      </rPr>
      <t>all best of 5</t>
    </r>
  </si>
  <si>
    <t xml:space="preserve">Ring </t>
  </si>
  <si>
    <t>One</t>
  </si>
  <si>
    <t>Time</t>
  </si>
  <si>
    <t>Race</t>
  </si>
  <si>
    <t>Div</t>
  </si>
  <si>
    <t>Left Lane</t>
  </si>
  <si>
    <t>Right Lane</t>
  </si>
  <si>
    <t>Heats</t>
  </si>
  <si>
    <t>Judge</t>
  </si>
  <si>
    <t>5 pairs</t>
  </si>
  <si>
    <t>best of 5</t>
  </si>
  <si>
    <t>Ian K</t>
  </si>
  <si>
    <t>4 pairs</t>
  </si>
  <si>
    <t>3 pairs</t>
  </si>
  <si>
    <t>3 singles</t>
  </si>
  <si>
    <t>Catherine</t>
  </si>
  <si>
    <t xml:space="preserve">2 singles </t>
  </si>
  <si>
    <t>1 singles</t>
  </si>
  <si>
    <t>Josh</t>
  </si>
  <si>
    <t>2 pairs</t>
  </si>
  <si>
    <t>1 pairs</t>
  </si>
  <si>
    <t>EASTER EGG HUNT</t>
  </si>
  <si>
    <t>LUNCH</t>
  </si>
  <si>
    <t>1st seed</t>
  </si>
  <si>
    <t>2nd seed</t>
  </si>
  <si>
    <t>Two</t>
  </si>
  <si>
    <t>2 beg singles</t>
  </si>
  <si>
    <t>Lyn</t>
  </si>
  <si>
    <t>4 singles</t>
  </si>
  <si>
    <t>Ian G</t>
  </si>
  <si>
    <t>5 singles</t>
  </si>
  <si>
    <t>3b beg singles</t>
  </si>
  <si>
    <t>Verdelle</t>
  </si>
  <si>
    <t>3a beg singles</t>
  </si>
  <si>
    <t>4 beg singles</t>
  </si>
  <si>
    <t>1 beg singles</t>
  </si>
  <si>
    <t xml:space="preserve">LUNCH </t>
  </si>
  <si>
    <t>3 beg singles</t>
  </si>
  <si>
    <t>1st seed group A</t>
  </si>
  <si>
    <t>2nd seed group B</t>
  </si>
  <si>
    <t>1st seed group B</t>
  </si>
  <si>
    <t>2nd seed group A</t>
  </si>
  <si>
    <t>winner of race 91</t>
  </si>
  <si>
    <t>winner of race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</si>
</sst>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h: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1" fillId="0" borderId="5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1" fillId="0" borderId="0" xfId="2" applyNumberFormat="1" applyBorder="1" applyAlignment="1">
      <alignment horizontal="center" vertical="center"/>
    </xf>
    <xf numFmtId="0" fontId="1" fillId="0" borderId="0" xfId="2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7" xfId="2" applyFont="1" applyBorder="1" applyAlignment="1">
      <alignment horizontal="center"/>
    </xf>
    <xf numFmtId="0" fontId="5" fillId="0" borderId="8" xfId="2" applyFont="1" applyFill="1" applyBorder="1"/>
    <xf numFmtId="164" fontId="5" fillId="0" borderId="7" xfId="2" applyNumberFormat="1" applyFont="1" applyFill="1" applyBorder="1" applyAlignment="1">
      <alignment horizontal="center"/>
    </xf>
    <xf numFmtId="0" fontId="1" fillId="0" borderId="10" xfId="2" applyFont="1" applyBorder="1" applyAlignment="1">
      <alignment horizontal="center"/>
    </xf>
    <xf numFmtId="0" fontId="5" fillId="0" borderId="0" xfId="2" applyFont="1" applyFill="1" applyBorder="1"/>
    <xf numFmtId="164" fontId="5" fillId="0" borderId="10" xfId="2" applyNumberFormat="1" applyFont="1" applyFill="1" applyBorder="1" applyAlignment="1">
      <alignment horizontal="center"/>
    </xf>
    <xf numFmtId="0" fontId="1" fillId="0" borderId="11" xfId="2" applyFont="1" applyBorder="1" applyAlignment="1">
      <alignment horizontal="center"/>
    </xf>
    <xf numFmtId="0" fontId="5" fillId="0" borderId="12" xfId="2" applyFont="1" applyFill="1" applyBorder="1"/>
    <xf numFmtId="164" fontId="5" fillId="0" borderId="11" xfId="2" applyNumberFormat="1" applyFont="1" applyFill="1" applyBorder="1" applyAlignment="1">
      <alignment horizontal="center"/>
    </xf>
    <xf numFmtId="0" fontId="1" fillId="0" borderId="0" xfId="2" applyFill="1" applyBorder="1"/>
    <xf numFmtId="164" fontId="1" fillId="0" borderId="10" xfId="2" applyNumberFormat="1" applyFill="1" applyBorder="1" applyAlignment="1">
      <alignment horizontal="center"/>
    </xf>
    <xf numFmtId="0" fontId="1" fillId="0" borderId="8" xfId="2" applyFill="1" applyBorder="1"/>
    <xf numFmtId="164" fontId="1" fillId="0" borderId="7" xfId="2" applyNumberFormat="1" applyFill="1" applyBorder="1" applyAlignment="1">
      <alignment horizontal="center"/>
    </xf>
    <xf numFmtId="0" fontId="1" fillId="0" borderId="12" xfId="2" applyFill="1" applyBorder="1"/>
    <xf numFmtId="164" fontId="1" fillId="0" borderId="11" xfId="2" applyNumberFormat="1" applyFill="1" applyBorder="1" applyAlignment="1">
      <alignment horizontal="center"/>
    </xf>
    <xf numFmtId="0" fontId="1" fillId="0" borderId="8" xfId="2" applyBorder="1"/>
    <xf numFmtId="164" fontId="1" fillId="0" borderId="7" xfId="2" applyNumberFormat="1" applyBorder="1" applyAlignment="1">
      <alignment horizontal="center"/>
    </xf>
    <xf numFmtId="0" fontId="1" fillId="0" borderId="0" xfId="2" applyBorder="1"/>
    <xf numFmtId="164" fontId="1" fillId="0" borderId="10" xfId="2" applyNumberFormat="1" applyBorder="1" applyAlignment="1">
      <alignment horizontal="center"/>
    </xf>
    <xf numFmtId="0" fontId="1" fillId="0" borderId="12" xfId="2" applyBorder="1"/>
    <xf numFmtId="164" fontId="1" fillId="0" borderId="11" xfId="2" applyNumberFormat="1" applyBorder="1" applyAlignment="1">
      <alignment horizontal="center"/>
    </xf>
    <xf numFmtId="0" fontId="1" fillId="0" borderId="0" xfId="2" applyBorder="1" applyAlignment="1">
      <alignment horizontal="center"/>
    </xf>
    <xf numFmtId="164" fontId="1" fillId="0" borderId="0" xfId="2" applyNumberFormat="1" applyBorder="1" applyAlignment="1">
      <alignment horizontal="center"/>
    </xf>
    <xf numFmtId="0" fontId="1" fillId="0" borderId="0" xfId="2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14" xfId="2" applyFont="1" applyBorder="1" applyAlignment="1">
      <alignment horizontal="center"/>
    </xf>
    <xf numFmtId="0" fontId="2" fillId="0" borderId="15" xfId="2" applyFon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15" xfId="2" applyBorder="1" applyAlignment="1">
      <alignment vertical="center"/>
    </xf>
    <xf numFmtId="0" fontId="2" fillId="0" borderId="15" xfId="2" applyFont="1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2" fillId="0" borderId="0" xfId="2" applyFont="1" applyBorder="1"/>
    <xf numFmtId="0" fontId="1" fillId="0" borderId="17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165" fontId="0" fillId="0" borderId="18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Font="1" applyBorder="1" applyAlignment="1">
      <alignment horizontal="center"/>
    </xf>
    <xf numFmtId="164" fontId="1" fillId="0" borderId="8" xfId="2" applyNumberFormat="1" applyBorder="1" applyAlignment="1">
      <alignment horizontal="center" vertical="center"/>
    </xf>
    <xf numFmtId="164" fontId="1" fillId="0" borderId="0" xfId="2" applyNumberFormat="1" applyBorder="1" applyAlignment="1">
      <alignment horizontal="center" vertical="center"/>
    </xf>
    <xf numFmtId="164" fontId="1" fillId="0" borderId="12" xfId="2" applyNumberForma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1" fillId="0" borderId="7" xfId="2" quotePrefix="1" applyBorder="1" applyAlignment="1">
      <alignment horizontal="center" vertical="center"/>
    </xf>
    <xf numFmtId="164" fontId="1" fillId="0" borderId="7" xfId="2" applyNumberFormat="1" applyBorder="1" applyAlignment="1">
      <alignment horizontal="center" vertical="center"/>
    </xf>
    <xf numFmtId="164" fontId="1" fillId="0" borderId="10" xfId="2" applyNumberFormat="1" applyBorder="1" applyAlignment="1">
      <alignment horizontal="center" vertical="center"/>
    </xf>
    <xf numFmtId="164" fontId="1" fillId="0" borderId="11" xfId="2" applyNumberForma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7" xfId="2" quotePrefix="1" applyFont="1" applyBorder="1" applyAlignment="1">
      <alignment horizontal="center" vertical="center"/>
    </xf>
    <xf numFmtId="0" fontId="1" fillId="0" borderId="10" xfId="2" quotePrefix="1" applyFont="1" applyBorder="1" applyAlignment="1">
      <alignment horizontal="center" vertical="center"/>
    </xf>
    <xf numFmtId="0" fontId="1" fillId="0" borderId="11" xfId="2" quotePrefix="1" applyFont="1" applyBorder="1" applyAlignment="1">
      <alignment horizontal="center" vertical="center"/>
    </xf>
    <xf numFmtId="0" fontId="1" fillId="0" borderId="10" xfId="2" quotePrefix="1" applyBorder="1" applyAlignment="1">
      <alignment horizontal="center" vertical="center"/>
    </xf>
    <xf numFmtId="164" fontId="1" fillId="0" borderId="9" xfId="2" applyNumberFormat="1" applyBorder="1" applyAlignment="1">
      <alignment horizontal="center" vertical="center"/>
    </xf>
    <xf numFmtId="164" fontId="1" fillId="0" borderId="6" xfId="2" applyNumberFormat="1" applyBorder="1" applyAlignment="1">
      <alignment horizontal="center" vertical="center"/>
    </xf>
    <xf numFmtId="164" fontId="1" fillId="0" borderId="13" xfId="2" applyNumberFormat="1" applyBorder="1" applyAlignment="1">
      <alignment horizontal="center" vertical="center"/>
    </xf>
    <xf numFmtId="0" fontId="1" fillId="0" borderId="9" xfId="2" quotePrefix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1" fillId="0" borderId="6" xfId="2" quotePrefix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B17" sqref="B17"/>
    </sheetView>
  </sheetViews>
  <sheetFormatPr defaultRowHeight="15" x14ac:dyDescent="0.25"/>
  <cols>
    <col min="1" max="1" width="7" bestFit="1" customWidth="1"/>
    <col min="2" max="2" width="24.7109375" bestFit="1" customWidth="1"/>
  </cols>
  <sheetData>
    <row r="1" spans="1:9" ht="51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94</v>
      </c>
      <c r="G1" s="5" t="s">
        <v>5</v>
      </c>
      <c r="H1" s="5" t="s">
        <v>6</v>
      </c>
      <c r="I1" s="5" t="s">
        <v>7</v>
      </c>
    </row>
    <row r="2" spans="1:9" x14ac:dyDescent="0.25">
      <c r="A2" s="6"/>
      <c r="B2" s="7" t="s">
        <v>8</v>
      </c>
      <c r="C2" s="8"/>
      <c r="D2" s="9"/>
      <c r="E2" s="10"/>
      <c r="F2" s="10"/>
      <c r="G2" s="10"/>
      <c r="H2" s="10"/>
      <c r="I2" s="11"/>
    </row>
    <row r="3" spans="1:9" x14ac:dyDescent="0.25">
      <c r="A3" s="12">
        <v>1</v>
      </c>
      <c r="B3" s="13" t="s">
        <v>9</v>
      </c>
      <c r="C3" s="14">
        <v>4.3</v>
      </c>
      <c r="D3" s="93" t="s">
        <v>10</v>
      </c>
      <c r="E3" s="73">
        <v>6</v>
      </c>
      <c r="F3" s="70" t="s">
        <v>11</v>
      </c>
      <c r="G3" s="73">
        <v>15</v>
      </c>
      <c r="H3" s="70">
        <v>5</v>
      </c>
      <c r="I3" s="96" t="s">
        <v>12</v>
      </c>
    </row>
    <row r="4" spans="1:9" x14ac:dyDescent="0.25">
      <c r="A4" s="15">
        <v>1</v>
      </c>
      <c r="B4" s="16" t="s">
        <v>13</v>
      </c>
      <c r="C4" s="17">
        <v>4.3</v>
      </c>
      <c r="D4" s="94"/>
      <c r="E4" s="74"/>
      <c r="F4" s="71"/>
      <c r="G4" s="74"/>
      <c r="H4" s="71"/>
      <c r="I4" s="97"/>
    </row>
    <row r="5" spans="1:9" x14ac:dyDescent="0.25">
      <c r="A5" s="15">
        <v>1</v>
      </c>
      <c r="B5" s="16" t="s">
        <v>14</v>
      </c>
      <c r="C5" s="17">
        <v>4.5</v>
      </c>
      <c r="D5" s="94"/>
      <c r="E5" s="74"/>
      <c r="F5" s="71"/>
      <c r="G5" s="74"/>
      <c r="H5" s="71"/>
      <c r="I5" s="97"/>
    </row>
    <row r="6" spans="1:9" x14ac:dyDescent="0.25">
      <c r="A6" s="15">
        <v>1</v>
      </c>
      <c r="B6" s="16" t="s">
        <v>15</v>
      </c>
      <c r="C6" s="17">
        <v>4.7</v>
      </c>
      <c r="D6" s="94"/>
      <c r="E6" s="74"/>
      <c r="F6" s="71"/>
      <c r="G6" s="74"/>
      <c r="H6" s="71"/>
      <c r="I6" s="97"/>
    </row>
    <row r="7" spans="1:9" x14ac:dyDescent="0.25">
      <c r="A7" s="15">
        <v>1</v>
      </c>
      <c r="B7" s="16" t="s">
        <v>16</v>
      </c>
      <c r="C7" s="17">
        <v>4.9000000000000004</v>
      </c>
      <c r="D7" s="94"/>
      <c r="E7" s="74"/>
      <c r="F7" s="71"/>
      <c r="G7" s="74"/>
      <c r="H7" s="71"/>
      <c r="I7" s="97"/>
    </row>
    <row r="8" spans="1:9" x14ac:dyDescent="0.25">
      <c r="A8" s="18">
        <v>1</v>
      </c>
      <c r="B8" s="19" t="s">
        <v>17</v>
      </c>
      <c r="C8" s="20">
        <v>4.9000000000000004</v>
      </c>
      <c r="D8" s="95"/>
      <c r="E8" s="75"/>
      <c r="F8" s="72"/>
      <c r="G8" s="75"/>
      <c r="H8" s="72"/>
      <c r="I8" s="98"/>
    </row>
    <row r="9" spans="1:9" x14ac:dyDescent="0.25">
      <c r="A9" s="12">
        <v>2</v>
      </c>
      <c r="B9" s="13" t="s">
        <v>18</v>
      </c>
      <c r="C9" s="14">
        <v>5</v>
      </c>
      <c r="D9" s="93">
        <v>4.75</v>
      </c>
      <c r="E9" s="73">
        <v>7</v>
      </c>
      <c r="F9" s="70" t="s">
        <v>11</v>
      </c>
      <c r="G9" s="73">
        <v>21</v>
      </c>
      <c r="H9" s="70">
        <v>6</v>
      </c>
      <c r="I9" s="96" t="s">
        <v>19</v>
      </c>
    </row>
    <row r="10" spans="1:9" x14ac:dyDescent="0.25">
      <c r="A10" s="15">
        <v>2</v>
      </c>
      <c r="B10" s="16" t="s">
        <v>20</v>
      </c>
      <c r="C10" s="17">
        <v>5</v>
      </c>
      <c r="D10" s="94"/>
      <c r="E10" s="74"/>
      <c r="F10" s="71"/>
      <c r="G10" s="74"/>
      <c r="H10" s="71"/>
      <c r="I10" s="97"/>
    </row>
    <row r="11" spans="1:9" x14ac:dyDescent="0.25">
      <c r="A11" s="15">
        <v>2</v>
      </c>
      <c r="B11" s="16" t="s">
        <v>21</v>
      </c>
      <c r="C11" s="17">
        <v>5</v>
      </c>
      <c r="D11" s="94"/>
      <c r="E11" s="74"/>
      <c r="F11" s="71"/>
      <c r="G11" s="74"/>
      <c r="H11" s="71"/>
      <c r="I11" s="97"/>
    </row>
    <row r="12" spans="1:9" x14ac:dyDescent="0.25">
      <c r="A12" s="15">
        <v>2</v>
      </c>
      <c r="B12" s="16" t="s">
        <v>22</v>
      </c>
      <c r="C12" s="17">
        <v>5.1159999999999997</v>
      </c>
      <c r="D12" s="94"/>
      <c r="E12" s="74"/>
      <c r="F12" s="71"/>
      <c r="G12" s="74"/>
      <c r="H12" s="71"/>
      <c r="I12" s="97"/>
    </row>
    <row r="13" spans="1:9" x14ac:dyDescent="0.25">
      <c r="A13" s="15">
        <v>2</v>
      </c>
      <c r="B13" s="16" t="s">
        <v>23</v>
      </c>
      <c r="C13" s="17">
        <v>5.5</v>
      </c>
      <c r="D13" s="94"/>
      <c r="E13" s="74"/>
      <c r="F13" s="71"/>
      <c r="G13" s="74"/>
      <c r="H13" s="71"/>
      <c r="I13" s="97"/>
    </row>
    <row r="14" spans="1:9" x14ac:dyDescent="0.25">
      <c r="A14" s="15">
        <v>2</v>
      </c>
      <c r="B14" s="16" t="s">
        <v>24</v>
      </c>
      <c r="C14" s="17">
        <v>5.5</v>
      </c>
      <c r="D14" s="94"/>
      <c r="E14" s="74"/>
      <c r="F14" s="71"/>
      <c r="G14" s="74"/>
      <c r="H14" s="71"/>
      <c r="I14" s="97"/>
    </row>
    <row r="15" spans="1:9" x14ac:dyDescent="0.25">
      <c r="A15" s="18">
        <v>2</v>
      </c>
      <c r="B15" s="19" t="s">
        <v>25</v>
      </c>
      <c r="C15" s="20">
        <v>5.6159999999999997</v>
      </c>
      <c r="D15" s="95"/>
      <c r="E15" s="75"/>
      <c r="F15" s="72"/>
      <c r="G15" s="75"/>
      <c r="H15" s="72"/>
      <c r="I15" s="98"/>
    </row>
    <row r="16" spans="1:9" x14ac:dyDescent="0.25">
      <c r="A16" s="15" t="s">
        <v>26</v>
      </c>
      <c r="B16" s="21" t="s">
        <v>27</v>
      </c>
      <c r="C16" s="22">
        <v>5.9589999999999996</v>
      </c>
      <c r="D16" s="94">
        <v>5.7089999999999996</v>
      </c>
      <c r="E16" s="74">
        <v>5</v>
      </c>
      <c r="F16" s="71" t="s">
        <v>11</v>
      </c>
      <c r="G16" s="74">
        <v>10</v>
      </c>
      <c r="H16" s="71">
        <v>4</v>
      </c>
      <c r="I16" s="99" t="s">
        <v>28</v>
      </c>
    </row>
    <row r="17" spans="1:9" x14ac:dyDescent="0.25">
      <c r="A17" s="15" t="s">
        <v>26</v>
      </c>
      <c r="B17" s="21" t="s">
        <v>29</v>
      </c>
      <c r="C17" s="22">
        <v>6</v>
      </c>
      <c r="D17" s="94"/>
      <c r="E17" s="74"/>
      <c r="F17" s="71"/>
      <c r="G17" s="74"/>
      <c r="H17" s="71"/>
      <c r="I17" s="97"/>
    </row>
    <row r="18" spans="1:9" x14ac:dyDescent="0.25">
      <c r="A18" s="15" t="s">
        <v>26</v>
      </c>
      <c r="B18" s="21" t="s">
        <v>30</v>
      </c>
      <c r="C18" s="22">
        <v>6</v>
      </c>
      <c r="D18" s="94"/>
      <c r="E18" s="74"/>
      <c r="F18" s="71"/>
      <c r="G18" s="74"/>
      <c r="H18" s="71"/>
      <c r="I18" s="97"/>
    </row>
    <row r="19" spans="1:9" x14ac:dyDescent="0.25">
      <c r="A19" s="15" t="s">
        <v>26</v>
      </c>
      <c r="B19" s="21" t="s">
        <v>31</v>
      </c>
      <c r="C19" s="22">
        <v>6</v>
      </c>
      <c r="D19" s="94"/>
      <c r="E19" s="74"/>
      <c r="F19" s="71"/>
      <c r="G19" s="74"/>
      <c r="H19" s="71"/>
      <c r="I19" s="97"/>
    </row>
    <row r="20" spans="1:9" x14ac:dyDescent="0.25">
      <c r="A20" s="15" t="s">
        <v>26</v>
      </c>
      <c r="B20" s="21" t="s">
        <v>32</v>
      </c>
      <c r="C20" s="22">
        <v>6</v>
      </c>
      <c r="D20" s="94"/>
      <c r="E20" s="74"/>
      <c r="F20" s="71"/>
      <c r="G20" s="74"/>
      <c r="H20" s="71"/>
      <c r="I20" s="97"/>
    </row>
    <row r="21" spans="1:9" x14ac:dyDescent="0.25">
      <c r="A21" s="12" t="s">
        <v>33</v>
      </c>
      <c r="B21" s="23" t="s">
        <v>34</v>
      </c>
      <c r="C21" s="24">
        <v>6</v>
      </c>
      <c r="D21" s="93">
        <v>5.7089999999999996</v>
      </c>
      <c r="E21" s="73">
        <v>5</v>
      </c>
      <c r="F21" s="70" t="s">
        <v>11</v>
      </c>
      <c r="G21" s="73">
        <v>10</v>
      </c>
      <c r="H21" s="70">
        <v>4</v>
      </c>
      <c r="I21" s="96" t="s">
        <v>28</v>
      </c>
    </row>
    <row r="22" spans="1:9" x14ac:dyDescent="0.25">
      <c r="A22" s="15" t="s">
        <v>33</v>
      </c>
      <c r="B22" s="21" t="s">
        <v>35</v>
      </c>
      <c r="C22" s="22">
        <v>6</v>
      </c>
      <c r="D22" s="94"/>
      <c r="E22" s="74"/>
      <c r="F22" s="71"/>
      <c r="G22" s="74"/>
      <c r="H22" s="71"/>
      <c r="I22" s="97"/>
    </row>
    <row r="23" spans="1:9" x14ac:dyDescent="0.25">
      <c r="A23" s="15" t="s">
        <v>33</v>
      </c>
      <c r="B23" s="21" t="s">
        <v>36</v>
      </c>
      <c r="C23" s="22">
        <v>6</v>
      </c>
      <c r="D23" s="94"/>
      <c r="E23" s="74"/>
      <c r="F23" s="71"/>
      <c r="G23" s="74"/>
      <c r="H23" s="71"/>
      <c r="I23" s="97"/>
    </row>
    <row r="24" spans="1:9" x14ac:dyDescent="0.25">
      <c r="A24" s="15" t="s">
        <v>33</v>
      </c>
      <c r="B24" s="21" t="s">
        <v>37</v>
      </c>
      <c r="C24" s="22">
        <v>6</v>
      </c>
      <c r="D24" s="94"/>
      <c r="E24" s="74"/>
      <c r="F24" s="71"/>
      <c r="G24" s="74"/>
      <c r="H24" s="71"/>
      <c r="I24" s="97"/>
    </row>
    <row r="25" spans="1:9" x14ac:dyDescent="0.25">
      <c r="A25" s="18" t="s">
        <v>33</v>
      </c>
      <c r="B25" s="25" t="s">
        <v>38</v>
      </c>
      <c r="C25" s="26">
        <v>6.6260000000000003</v>
      </c>
      <c r="D25" s="95"/>
      <c r="E25" s="75"/>
      <c r="F25" s="72"/>
      <c r="G25" s="75"/>
      <c r="H25" s="72"/>
      <c r="I25" s="98"/>
    </row>
    <row r="26" spans="1:9" x14ac:dyDescent="0.25">
      <c r="A26" s="12">
        <v>4</v>
      </c>
      <c r="B26" s="27" t="s">
        <v>39</v>
      </c>
      <c r="C26" s="28">
        <v>7.2220000000000004</v>
      </c>
      <c r="D26" s="93">
        <v>6.9720000000000004</v>
      </c>
      <c r="E26" s="73">
        <v>5</v>
      </c>
      <c r="F26" s="70" t="s">
        <v>11</v>
      </c>
      <c r="G26" s="73">
        <v>10</v>
      </c>
      <c r="H26" s="70">
        <v>4</v>
      </c>
      <c r="I26" s="96" t="s">
        <v>28</v>
      </c>
    </row>
    <row r="27" spans="1:9" x14ac:dyDescent="0.25">
      <c r="A27" s="15">
        <v>4</v>
      </c>
      <c r="B27" s="29" t="s">
        <v>40</v>
      </c>
      <c r="C27" s="30">
        <v>8</v>
      </c>
      <c r="D27" s="94"/>
      <c r="E27" s="74"/>
      <c r="F27" s="71"/>
      <c r="G27" s="74"/>
      <c r="H27" s="71"/>
      <c r="I27" s="97"/>
    </row>
    <row r="28" spans="1:9" x14ac:dyDescent="0.25">
      <c r="A28" s="15">
        <v>4</v>
      </c>
      <c r="B28" s="29" t="s">
        <v>41</v>
      </c>
      <c r="C28" s="30">
        <v>8</v>
      </c>
      <c r="D28" s="94"/>
      <c r="E28" s="74"/>
      <c r="F28" s="71"/>
      <c r="G28" s="74"/>
      <c r="H28" s="71"/>
      <c r="I28" s="97"/>
    </row>
    <row r="29" spans="1:9" x14ac:dyDescent="0.25">
      <c r="A29" s="15">
        <v>4</v>
      </c>
      <c r="B29" s="29" t="s">
        <v>42</v>
      </c>
      <c r="C29" s="30">
        <v>10.414</v>
      </c>
      <c r="D29" s="94"/>
      <c r="E29" s="74"/>
      <c r="F29" s="71"/>
      <c r="G29" s="74"/>
      <c r="H29" s="71"/>
      <c r="I29" s="97"/>
    </row>
    <row r="30" spans="1:9" x14ac:dyDescent="0.25">
      <c r="A30" s="18">
        <v>4</v>
      </c>
      <c r="B30" s="31" t="s">
        <v>43</v>
      </c>
      <c r="C30" s="32">
        <v>10.692</v>
      </c>
      <c r="D30" s="95"/>
      <c r="E30" s="75"/>
      <c r="F30" s="72"/>
      <c r="G30" s="75"/>
      <c r="H30" s="72"/>
      <c r="I30" s="98"/>
    </row>
    <row r="31" spans="1:9" x14ac:dyDescent="0.25">
      <c r="A31" s="6"/>
      <c r="B31" s="33"/>
      <c r="C31" s="34"/>
      <c r="D31" s="9"/>
      <c r="E31" s="35"/>
      <c r="F31" s="36"/>
      <c r="G31" s="37"/>
      <c r="H31" s="37"/>
      <c r="I31" s="38"/>
    </row>
    <row r="32" spans="1:9" x14ac:dyDescent="0.25">
      <c r="A32" s="39"/>
      <c r="B32" s="40" t="s">
        <v>44</v>
      </c>
      <c r="C32" s="41"/>
      <c r="D32" s="42"/>
      <c r="E32" s="43"/>
      <c r="F32" s="44"/>
      <c r="G32" s="45"/>
      <c r="H32" s="45"/>
      <c r="I32" s="46"/>
    </row>
    <row r="33" spans="1:9" x14ac:dyDescent="0.25">
      <c r="A33" s="12">
        <v>1</v>
      </c>
      <c r="B33" s="23" t="s">
        <v>45</v>
      </c>
      <c r="C33" s="24">
        <v>4.2</v>
      </c>
      <c r="D33" s="67" t="s">
        <v>10</v>
      </c>
      <c r="E33" s="70">
        <v>6</v>
      </c>
      <c r="F33" s="73" t="s">
        <v>11</v>
      </c>
      <c r="G33" s="76">
        <v>15</v>
      </c>
      <c r="H33" s="79">
        <v>5</v>
      </c>
      <c r="I33" s="82" t="s">
        <v>12</v>
      </c>
    </row>
    <row r="34" spans="1:9" x14ac:dyDescent="0.25">
      <c r="A34" s="15">
        <v>1</v>
      </c>
      <c r="B34" s="21" t="s">
        <v>46</v>
      </c>
      <c r="C34" s="22">
        <v>4.3</v>
      </c>
      <c r="D34" s="68"/>
      <c r="E34" s="71"/>
      <c r="F34" s="74"/>
      <c r="G34" s="77"/>
      <c r="H34" s="80"/>
      <c r="I34" s="71"/>
    </row>
    <row r="35" spans="1:9" x14ac:dyDescent="0.25">
      <c r="A35" s="15">
        <v>1</v>
      </c>
      <c r="B35" s="21" t="s">
        <v>47</v>
      </c>
      <c r="C35" s="22">
        <v>4.4000000000000004</v>
      </c>
      <c r="D35" s="68"/>
      <c r="E35" s="71"/>
      <c r="F35" s="74"/>
      <c r="G35" s="77"/>
      <c r="H35" s="80"/>
      <c r="I35" s="71"/>
    </row>
    <row r="36" spans="1:9" x14ac:dyDescent="0.25">
      <c r="A36" s="15">
        <v>1</v>
      </c>
      <c r="B36" s="21" t="s">
        <v>48</v>
      </c>
      <c r="C36" s="22">
        <v>4.4000000000000004</v>
      </c>
      <c r="D36" s="68"/>
      <c r="E36" s="71"/>
      <c r="F36" s="74"/>
      <c r="G36" s="77"/>
      <c r="H36" s="80"/>
      <c r="I36" s="71"/>
    </row>
    <row r="37" spans="1:9" x14ac:dyDescent="0.25">
      <c r="A37" s="15">
        <v>1</v>
      </c>
      <c r="B37" s="21" t="s">
        <v>49</v>
      </c>
      <c r="C37" s="22">
        <v>4.5</v>
      </c>
      <c r="D37" s="68"/>
      <c r="E37" s="71"/>
      <c r="F37" s="74"/>
      <c r="G37" s="77"/>
      <c r="H37" s="80"/>
      <c r="I37" s="71"/>
    </row>
    <row r="38" spans="1:9" x14ac:dyDescent="0.25">
      <c r="A38" s="18">
        <v>1</v>
      </c>
      <c r="B38" s="25" t="s">
        <v>50</v>
      </c>
      <c r="C38" s="26">
        <v>4.7</v>
      </c>
      <c r="D38" s="69"/>
      <c r="E38" s="72"/>
      <c r="F38" s="75"/>
      <c r="G38" s="78"/>
      <c r="H38" s="81"/>
      <c r="I38" s="72"/>
    </row>
    <row r="39" spans="1:9" x14ac:dyDescent="0.25">
      <c r="A39" s="15">
        <v>2</v>
      </c>
      <c r="B39" s="21" t="s">
        <v>51</v>
      </c>
      <c r="C39" s="22">
        <v>4.8</v>
      </c>
      <c r="D39" s="68">
        <v>4.55</v>
      </c>
      <c r="E39" s="71">
        <v>6</v>
      </c>
      <c r="F39" s="74" t="s">
        <v>11</v>
      </c>
      <c r="G39" s="77">
        <v>15</v>
      </c>
      <c r="H39" s="80">
        <v>5</v>
      </c>
      <c r="I39" s="92" t="s">
        <v>12</v>
      </c>
    </row>
    <row r="40" spans="1:9" x14ac:dyDescent="0.25">
      <c r="A40" s="15">
        <v>2</v>
      </c>
      <c r="B40" s="21" t="s">
        <v>52</v>
      </c>
      <c r="C40" s="22">
        <v>4.8</v>
      </c>
      <c r="D40" s="68"/>
      <c r="E40" s="71"/>
      <c r="F40" s="74"/>
      <c r="G40" s="77"/>
      <c r="H40" s="80"/>
      <c r="I40" s="71"/>
    </row>
    <row r="41" spans="1:9" x14ac:dyDescent="0.25">
      <c r="A41" s="15">
        <v>2</v>
      </c>
      <c r="B41" s="21" t="s">
        <v>53</v>
      </c>
      <c r="C41" s="22">
        <v>4.8</v>
      </c>
      <c r="D41" s="68"/>
      <c r="E41" s="71"/>
      <c r="F41" s="74"/>
      <c r="G41" s="77"/>
      <c r="H41" s="80"/>
      <c r="I41" s="71"/>
    </row>
    <row r="42" spans="1:9" x14ac:dyDescent="0.25">
      <c r="A42" s="15">
        <v>2</v>
      </c>
      <c r="B42" s="21" t="s">
        <v>54</v>
      </c>
      <c r="C42" s="22">
        <v>4.8</v>
      </c>
      <c r="D42" s="68"/>
      <c r="E42" s="71"/>
      <c r="F42" s="74"/>
      <c r="G42" s="77"/>
      <c r="H42" s="80"/>
      <c r="I42" s="71"/>
    </row>
    <row r="43" spans="1:9" x14ac:dyDescent="0.25">
      <c r="A43" s="15">
        <v>2</v>
      </c>
      <c r="B43" s="21" t="s">
        <v>55</v>
      </c>
      <c r="C43" s="22">
        <v>4.8499999999999996</v>
      </c>
      <c r="D43" s="68"/>
      <c r="E43" s="71"/>
      <c r="F43" s="74"/>
      <c r="G43" s="77"/>
      <c r="H43" s="80"/>
      <c r="I43" s="71"/>
    </row>
    <row r="44" spans="1:9" x14ac:dyDescent="0.25">
      <c r="A44" s="15">
        <v>2</v>
      </c>
      <c r="B44" s="21" t="s">
        <v>56</v>
      </c>
      <c r="C44" s="22">
        <v>4.9000000000000004</v>
      </c>
      <c r="D44" s="68"/>
      <c r="E44" s="71"/>
      <c r="F44" s="74"/>
      <c r="G44" s="77"/>
      <c r="H44" s="80"/>
      <c r="I44" s="71"/>
    </row>
    <row r="45" spans="1:9" x14ac:dyDescent="0.25">
      <c r="A45" s="12">
        <v>3</v>
      </c>
      <c r="B45" s="23" t="s">
        <v>57</v>
      </c>
      <c r="C45" s="24">
        <v>5</v>
      </c>
      <c r="D45" s="67">
        <v>4.75</v>
      </c>
      <c r="E45" s="70">
        <v>4</v>
      </c>
      <c r="F45" s="73" t="s">
        <v>58</v>
      </c>
      <c r="G45" s="76">
        <v>12</v>
      </c>
      <c r="H45" s="79">
        <v>6</v>
      </c>
      <c r="I45" s="82" t="s">
        <v>19</v>
      </c>
    </row>
    <row r="46" spans="1:9" x14ac:dyDescent="0.25">
      <c r="A46" s="15">
        <v>3</v>
      </c>
      <c r="B46" s="21" t="s">
        <v>59</v>
      </c>
      <c r="C46" s="22">
        <v>5.3</v>
      </c>
      <c r="D46" s="68"/>
      <c r="E46" s="71"/>
      <c r="F46" s="74"/>
      <c r="G46" s="77"/>
      <c r="H46" s="80"/>
      <c r="I46" s="71"/>
    </row>
    <row r="47" spans="1:9" x14ac:dyDescent="0.25">
      <c r="A47" s="15">
        <v>3</v>
      </c>
      <c r="B47" s="21" t="s">
        <v>60</v>
      </c>
      <c r="C47" s="22">
        <v>5.4</v>
      </c>
      <c r="D47" s="68"/>
      <c r="E47" s="71"/>
      <c r="F47" s="74"/>
      <c r="G47" s="77"/>
      <c r="H47" s="80"/>
      <c r="I47" s="71"/>
    </row>
    <row r="48" spans="1:9" x14ac:dyDescent="0.25">
      <c r="A48" s="18">
        <v>3</v>
      </c>
      <c r="B48" s="25" t="s">
        <v>61</v>
      </c>
      <c r="C48" s="26">
        <v>5.4</v>
      </c>
      <c r="D48" s="69"/>
      <c r="E48" s="72"/>
      <c r="F48" s="75"/>
      <c r="G48" s="78"/>
      <c r="H48" s="81"/>
      <c r="I48" s="72"/>
    </row>
    <row r="49" spans="1:9" x14ac:dyDescent="0.25">
      <c r="A49" s="15">
        <v>4</v>
      </c>
      <c r="B49" s="21" t="s">
        <v>62</v>
      </c>
      <c r="C49" s="22">
        <v>5.5</v>
      </c>
      <c r="D49" s="68">
        <v>5.25</v>
      </c>
      <c r="E49" s="71">
        <v>4</v>
      </c>
      <c r="F49" s="74" t="s">
        <v>63</v>
      </c>
      <c r="G49" s="77">
        <v>12</v>
      </c>
      <c r="H49" s="80">
        <v>6</v>
      </c>
      <c r="I49" s="92" t="s">
        <v>19</v>
      </c>
    </row>
    <row r="50" spans="1:9" x14ac:dyDescent="0.25">
      <c r="A50" s="15">
        <v>4</v>
      </c>
      <c r="B50" s="21" t="s">
        <v>64</v>
      </c>
      <c r="C50" s="22">
        <v>5.5</v>
      </c>
      <c r="D50" s="68"/>
      <c r="E50" s="71"/>
      <c r="F50" s="74"/>
      <c r="G50" s="77"/>
      <c r="H50" s="80"/>
      <c r="I50" s="71"/>
    </row>
    <row r="51" spans="1:9" x14ac:dyDescent="0.25">
      <c r="A51" s="15">
        <v>4</v>
      </c>
      <c r="B51" s="21" t="s">
        <v>65</v>
      </c>
      <c r="C51" s="22">
        <v>5.75</v>
      </c>
      <c r="D51" s="68"/>
      <c r="E51" s="71"/>
      <c r="F51" s="74"/>
      <c r="G51" s="77"/>
      <c r="H51" s="80"/>
      <c r="I51" s="71"/>
    </row>
    <row r="52" spans="1:9" x14ac:dyDescent="0.25">
      <c r="A52" s="15">
        <v>4</v>
      </c>
      <c r="B52" s="21" t="s">
        <v>66</v>
      </c>
      <c r="C52" s="22">
        <v>6.25</v>
      </c>
      <c r="D52" s="68"/>
      <c r="E52" s="71"/>
      <c r="F52" s="74"/>
      <c r="G52" s="77"/>
      <c r="H52" s="80"/>
      <c r="I52" s="71"/>
    </row>
    <row r="53" spans="1:9" x14ac:dyDescent="0.25">
      <c r="A53" s="12">
        <v>5</v>
      </c>
      <c r="B53" s="23" t="s">
        <v>67</v>
      </c>
      <c r="C53" s="24">
        <v>7.5</v>
      </c>
      <c r="D53" s="67">
        <v>7.25</v>
      </c>
      <c r="E53" s="70">
        <v>4</v>
      </c>
      <c r="F53" s="73" t="s">
        <v>63</v>
      </c>
      <c r="G53" s="76">
        <v>12</v>
      </c>
      <c r="H53" s="79">
        <v>6</v>
      </c>
      <c r="I53" s="82" t="s">
        <v>19</v>
      </c>
    </row>
    <row r="54" spans="1:9" x14ac:dyDescent="0.25">
      <c r="A54" s="15">
        <v>5</v>
      </c>
      <c r="B54" s="21" t="s">
        <v>68</v>
      </c>
      <c r="C54" s="22">
        <v>7.5</v>
      </c>
      <c r="D54" s="68"/>
      <c r="E54" s="71"/>
      <c r="F54" s="74"/>
      <c r="G54" s="77"/>
      <c r="H54" s="80"/>
      <c r="I54" s="71"/>
    </row>
    <row r="55" spans="1:9" x14ac:dyDescent="0.25">
      <c r="A55" s="15">
        <v>5</v>
      </c>
      <c r="B55" s="21" t="s">
        <v>69</v>
      </c>
      <c r="C55" s="22">
        <v>8</v>
      </c>
      <c r="D55" s="68"/>
      <c r="E55" s="71"/>
      <c r="F55" s="74"/>
      <c r="G55" s="77"/>
      <c r="H55" s="80"/>
      <c r="I55" s="71"/>
    </row>
    <row r="56" spans="1:9" x14ac:dyDescent="0.25">
      <c r="A56" s="18">
        <v>5</v>
      </c>
      <c r="B56" s="25" t="s">
        <v>70</v>
      </c>
      <c r="C56" s="26">
        <v>9</v>
      </c>
      <c r="D56" s="69"/>
      <c r="E56" s="72"/>
      <c r="F56" s="75"/>
      <c r="G56" s="78"/>
      <c r="H56" s="81"/>
      <c r="I56" s="72"/>
    </row>
    <row r="57" spans="1:9" x14ac:dyDescent="0.25">
      <c r="A57" s="6"/>
      <c r="B57" s="47"/>
      <c r="C57" s="34"/>
      <c r="D57" s="9"/>
      <c r="E57" s="35"/>
      <c r="F57" s="35"/>
      <c r="G57" s="37"/>
      <c r="H57" s="37"/>
      <c r="I57" s="38"/>
    </row>
    <row r="58" spans="1:9" x14ac:dyDescent="0.25">
      <c r="A58" s="48"/>
      <c r="B58" s="49" t="s">
        <v>71</v>
      </c>
      <c r="C58" s="50"/>
      <c r="D58" s="51"/>
      <c r="E58" s="52"/>
      <c r="F58" s="52"/>
      <c r="G58" s="53"/>
      <c r="H58" s="53"/>
      <c r="I58" s="54"/>
    </row>
    <row r="59" spans="1:9" x14ac:dyDescent="0.25">
      <c r="A59" s="48">
        <v>1</v>
      </c>
      <c r="B59" s="27" t="s">
        <v>72</v>
      </c>
      <c r="C59" s="28">
        <v>9</v>
      </c>
      <c r="D59" s="83" t="s">
        <v>10</v>
      </c>
      <c r="E59" s="70">
        <v>6</v>
      </c>
      <c r="F59" s="86" t="s">
        <v>11</v>
      </c>
      <c r="G59" s="76">
        <v>15</v>
      </c>
      <c r="H59" s="76">
        <v>5</v>
      </c>
      <c r="I59" s="89" t="s">
        <v>12</v>
      </c>
    </row>
    <row r="60" spans="1:9" x14ac:dyDescent="0.25">
      <c r="A60" s="6">
        <v>1</v>
      </c>
      <c r="B60" s="29" t="s">
        <v>73</v>
      </c>
      <c r="C60" s="30">
        <v>9</v>
      </c>
      <c r="D60" s="84"/>
      <c r="E60" s="71"/>
      <c r="F60" s="87"/>
      <c r="G60" s="77"/>
      <c r="H60" s="77"/>
      <c r="I60" s="90"/>
    </row>
    <row r="61" spans="1:9" x14ac:dyDescent="0.25">
      <c r="A61" s="6">
        <v>1</v>
      </c>
      <c r="B61" s="29" t="s">
        <v>74</v>
      </c>
      <c r="C61" s="30">
        <v>9.1999999999999993</v>
      </c>
      <c r="D61" s="84"/>
      <c r="E61" s="71"/>
      <c r="F61" s="87"/>
      <c r="G61" s="77"/>
      <c r="H61" s="77"/>
      <c r="I61" s="90"/>
    </row>
    <row r="62" spans="1:9" x14ac:dyDescent="0.25">
      <c r="A62" s="6">
        <v>1</v>
      </c>
      <c r="B62" s="29" t="s">
        <v>75</v>
      </c>
      <c r="C62" s="30">
        <v>9.1999999999999993</v>
      </c>
      <c r="D62" s="84"/>
      <c r="E62" s="71"/>
      <c r="F62" s="87"/>
      <c r="G62" s="77"/>
      <c r="H62" s="77"/>
      <c r="I62" s="90"/>
    </row>
    <row r="63" spans="1:9" x14ac:dyDescent="0.25">
      <c r="A63" s="6">
        <v>1</v>
      </c>
      <c r="B63" s="29" t="s">
        <v>76</v>
      </c>
      <c r="C63" s="30">
        <v>9.3000000000000007</v>
      </c>
      <c r="D63" s="84"/>
      <c r="E63" s="71"/>
      <c r="F63" s="87"/>
      <c r="G63" s="77"/>
      <c r="H63" s="77"/>
      <c r="I63" s="90"/>
    </row>
    <row r="64" spans="1:9" x14ac:dyDescent="0.25">
      <c r="A64" s="6">
        <v>1</v>
      </c>
      <c r="B64" s="29" t="s">
        <v>77</v>
      </c>
      <c r="C64" s="30">
        <v>9.3490000000000002</v>
      </c>
      <c r="D64" s="85"/>
      <c r="E64" s="72"/>
      <c r="F64" s="88"/>
      <c r="G64" s="78"/>
      <c r="H64" s="78"/>
      <c r="I64" s="91"/>
    </row>
    <row r="65" spans="1:9" x14ac:dyDescent="0.25">
      <c r="A65" s="12">
        <v>2</v>
      </c>
      <c r="B65" s="27" t="s">
        <v>78</v>
      </c>
      <c r="C65" s="28">
        <v>9.5</v>
      </c>
      <c r="D65" s="83">
        <v>9</v>
      </c>
      <c r="E65" s="70">
        <v>6</v>
      </c>
      <c r="F65" s="86" t="s">
        <v>11</v>
      </c>
      <c r="G65" s="76">
        <v>15</v>
      </c>
      <c r="H65" s="76">
        <v>5</v>
      </c>
      <c r="I65" s="89" t="s">
        <v>12</v>
      </c>
    </row>
    <row r="66" spans="1:9" x14ac:dyDescent="0.25">
      <c r="A66" s="15">
        <v>2</v>
      </c>
      <c r="B66" s="29" t="s">
        <v>79</v>
      </c>
      <c r="C66" s="30">
        <v>9.5</v>
      </c>
      <c r="D66" s="84"/>
      <c r="E66" s="71"/>
      <c r="F66" s="87"/>
      <c r="G66" s="77"/>
      <c r="H66" s="77"/>
      <c r="I66" s="90"/>
    </row>
    <row r="67" spans="1:9" x14ac:dyDescent="0.25">
      <c r="A67" s="15">
        <v>2</v>
      </c>
      <c r="B67" s="29" t="s">
        <v>80</v>
      </c>
      <c r="C67" s="30">
        <v>10</v>
      </c>
      <c r="D67" s="84"/>
      <c r="E67" s="71"/>
      <c r="F67" s="87"/>
      <c r="G67" s="77"/>
      <c r="H67" s="77"/>
      <c r="I67" s="90"/>
    </row>
    <row r="68" spans="1:9" x14ac:dyDescent="0.25">
      <c r="A68" s="15">
        <v>2</v>
      </c>
      <c r="B68" s="29" t="s">
        <v>81</v>
      </c>
      <c r="C68" s="30">
        <v>10</v>
      </c>
      <c r="D68" s="84"/>
      <c r="E68" s="71"/>
      <c r="F68" s="87"/>
      <c r="G68" s="77"/>
      <c r="H68" s="77"/>
      <c r="I68" s="90"/>
    </row>
    <row r="69" spans="1:9" x14ac:dyDescent="0.25">
      <c r="A69" s="15">
        <v>2</v>
      </c>
      <c r="B69" s="29" t="s">
        <v>82</v>
      </c>
      <c r="C69" s="30">
        <v>10</v>
      </c>
      <c r="D69" s="84"/>
      <c r="E69" s="71"/>
      <c r="F69" s="87"/>
      <c r="G69" s="77"/>
      <c r="H69" s="77"/>
      <c r="I69" s="90"/>
    </row>
    <row r="70" spans="1:9" x14ac:dyDescent="0.25">
      <c r="A70" s="15">
        <v>2</v>
      </c>
      <c r="B70" s="29" t="s">
        <v>83</v>
      </c>
      <c r="C70" s="30">
        <v>10.1</v>
      </c>
      <c r="D70" s="85"/>
      <c r="E70" s="72"/>
      <c r="F70" s="88"/>
      <c r="G70" s="78"/>
      <c r="H70" s="78"/>
      <c r="I70" s="91"/>
    </row>
    <row r="71" spans="1:9" x14ac:dyDescent="0.25">
      <c r="A71" s="12">
        <v>3</v>
      </c>
      <c r="B71" s="27" t="s">
        <v>84</v>
      </c>
      <c r="C71" s="28">
        <v>10.3</v>
      </c>
      <c r="D71" s="83">
        <v>9.8000000000000007</v>
      </c>
      <c r="E71" s="70">
        <v>3</v>
      </c>
      <c r="F71" s="86" t="s">
        <v>63</v>
      </c>
      <c r="G71" s="76">
        <v>6</v>
      </c>
      <c r="H71" s="76">
        <v>4</v>
      </c>
      <c r="I71" s="89" t="s">
        <v>28</v>
      </c>
    </row>
    <row r="72" spans="1:9" x14ac:dyDescent="0.25">
      <c r="A72" s="15">
        <v>3</v>
      </c>
      <c r="B72" s="16" t="s">
        <v>85</v>
      </c>
      <c r="C72" s="17">
        <v>10.8</v>
      </c>
      <c r="D72" s="84"/>
      <c r="E72" s="71"/>
      <c r="F72" s="87"/>
      <c r="G72" s="77"/>
      <c r="H72" s="77"/>
      <c r="I72" s="90"/>
    </row>
    <row r="73" spans="1:9" x14ac:dyDescent="0.25">
      <c r="A73" s="18">
        <v>3</v>
      </c>
      <c r="B73" s="19" t="s">
        <v>86</v>
      </c>
      <c r="C73" s="20">
        <v>11</v>
      </c>
      <c r="D73" s="85"/>
      <c r="E73" s="72"/>
      <c r="F73" s="88"/>
      <c r="G73" s="78"/>
      <c r="H73" s="78"/>
      <c r="I73" s="91"/>
    </row>
    <row r="74" spans="1:9" x14ac:dyDescent="0.25">
      <c r="A74" s="12">
        <v>4</v>
      </c>
      <c r="B74" s="13" t="s">
        <v>87</v>
      </c>
      <c r="C74" s="14">
        <v>11.5</v>
      </c>
      <c r="D74" s="83">
        <v>11</v>
      </c>
      <c r="E74" s="70">
        <v>4</v>
      </c>
      <c r="F74" s="86" t="s">
        <v>63</v>
      </c>
      <c r="G74" s="76">
        <v>12</v>
      </c>
      <c r="H74" s="76">
        <v>6</v>
      </c>
      <c r="I74" s="89" t="s">
        <v>19</v>
      </c>
    </row>
    <row r="75" spans="1:9" x14ac:dyDescent="0.25">
      <c r="A75" s="15">
        <v>4</v>
      </c>
      <c r="B75" s="16" t="s">
        <v>88</v>
      </c>
      <c r="C75" s="17">
        <v>11.5</v>
      </c>
      <c r="D75" s="84"/>
      <c r="E75" s="71"/>
      <c r="F75" s="87"/>
      <c r="G75" s="77"/>
      <c r="H75" s="77"/>
      <c r="I75" s="90"/>
    </row>
    <row r="76" spans="1:9" x14ac:dyDescent="0.25">
      <c r="A76" s="15">
        <v>4</v>
      </c>
      <c r="B76" s="16" t="s">
        <v>89</v>
      </c>
      <c r="C76" s="17">
        <v>11.8</v>
      </c>
      <c r="D76" s="84"/>
      <c r="E76" s="71"/>
      <c r="F76" s="87"/>
      <c r="G76" s="77"/>
      <c r="H76" s="77"/>
      <c r="I76" s="90"/>
    </row>
    <row r="77" spans="1:9" x14ac:dyDescent="0.25">
      <c r="A77" s="18">
        <v>4</v>
      </c>
      <c r="B77" s="19" t="s">
        <v>90</v>
      </c>
      <c r="C77" s="20">
        <v>12</v>
      </c>
      <c r="D77" s="85"/>
      <c r="E77" s="72"/>
      <c r="F77" s="88"/>
      <c r="G77" s="78"/>
      <c r="H77" s="78"/>
      <c r="I77" s="91"/>
    </row>
    <row r="78" spans="1:9" x14ac:dyDescent="0.25">
      <c r="A78" s="12">
        <v>5</v>
      </c>
      <c r="B78" s="27" t="s">
        <v>91</v>
      </c>
      <c r="C78" s="28">
        <v>13.632</v>
      </c>
      <c r="D78" s="67">
        <v>13.132</v>
      </c>
      <c r="E78" s="70">
        <v>3</v>
      </c>
      <c r="F78" s="73" t="s">
        <v>11</v>
      </c>
      <c r="G78" s="76">
        <v>6</v>
      </c>
      <c r="H78" s="79">
        <v>4</v>
      </c>
      <c r="I78" s="82" t="s">
        <v>28</v>
      </c>
    </row>
    <row r="79" spans="1:9" x14ac:dyDescent="0.25">
      <c r="A79" s="15">
        <v>5</v>
      </c>
      <c r="B79" s="29" t="s">
        <v>92</v>
      </c>
      <c r="C79" s="30">
        <v>15</v>
      </c>
      <c r="D79" s="68"/>
      <c r="E79" s="71"/>
      <c r="F79" s="74"/>
      <c r="G79" s="77"/>
      <c r="H79" s="80"/>
      <c r="I79" s="71"/>
    </row>
    <row r="80" spans="1:9" x14ac:dyDescent="0.25">
      <c r="A80" s="18">
        <v>5</v>
      </c>
      <c r="B80" s="31" t="s">
        <v>93</v>
      </c>
      <c r="C80" s="32">
        <v>20.111000000000001</v>
      </c>
      <c r="D80" s="69"/>
      <c r="E80" s="72"/>
      <c r="F80" s="75"/>
      <c r="G80" s="78"/>
      <c r="H80" s="81"/>
      <c r="I80" s="72"/>
    </row>
  </sheetData>
  <mergeCells count="90">
    <mergeCell ref="I3:I8"/>
    <mergeCell ref="D3:D8"/>
    <mergeCell ref="E3:E8"/>
    <mergeCell ref="F3:F8"/>
    <mergeCell ref="G3:G8"/>
    <mergeCell ref="H3:H8"/>
    <mergeCell ref="I16:I20"/>
    <mergeCell ref="D9:D15"/>
    <mergeCell ref="E9:E15"/>
    <mergeCell ref="F9:F15"/>
    <mergeCell ref="G9:G15"/>
    <mergeCell ref="H9:H15"/>
    <mergeCell ref="I9:I15"/>
    <mergeCell ref="D16:D20"/>
    <mergeCell ref="E16:E20"/>
    <mergeCell ref="F16:F20"/>
    <mergeCell ref="G16:G20"/>
    <mergeCell ref="H16:H20"/>
    <mergeCell ref="I26:I30"/>
    <mergeCell ref="D21:D25"/>
    <mergeCell ref="E21:E25"/>
    <mergeCell ref="F21:F25"/>
    <mergeCell ref="G21:G25"/>
    <mergeCell ref="H21:H25"/>
    <mergeCell ref="I21:I25"/>
    <mergeCell ref="D26:D30"/>
    <mergeCell ref="E26:E30"/>
    <mergeCell ref="F26:F30"/>
    <mergeCell ref="G26:G30"/>
    <mergeCell ref="H26:H30"/>
    <mergeCell ref="I39:I44"/>
    <mergeCell ref="D33:D38"/>
    <mergeCell ref="E33:E38"/>
    <mergeCell ref="F33:F38"/>
    <mergeCell ref="G33:G38"/>
    <mergeCell ref="H33:H38"/>
    <mergeCell ref="I33:I38"/>
    <mergeCell ref="D39:D44"/>
    <mergeCell ref="E39:E44"/>
    <mergeCell ref="F39:F44"/>
    <mergeCell ref="G39:G44"/>
    <mergeCell ref="H39:H44"/>
    <mergeCell ref="I49:I52"/>
    <mergeCell ref="D45:D48"/>
    <mergeCell ref="E45:E48"/>
    <mergeCell ref="F45:F48"/>
    <mergeCell ref="G45:G48"/>
    <mergeCell ref="H45:H48"/>
    <mergeCell ref="I45:I48"/>
    <mergeCell ref="D49:D52"/>
    <mergeCell ref="E49:E52"/>
    <mergeCell ref="F49:F52"/>
    <mergeCell ref="G49:G52"/>
    <mergeCell ref="H49:H52"/>
    <mergeCell ref="I59:I64"/>
    <mergeCell ref="D53:D56"/>
    <mergeCell ref="E53:E56"/>
    <mergeCell ref="F53:F56"/>
    <mergeCell ref="G53:G56"/>
    <mergeCell ref="H53:H56"/>
    <mergeCell ref="I53:I56"/>
    <mergeCell ref="D59:D64"/>
    <mergeCell ref="E59:E64"/>
    <mergeCell ref="F59:F64"/>
    <mergeCell ref="G59:G64"/>
    <mergeCell ref="H59:H64"/>
    <mergeCell ref="I71:I73"/>
    <mergeCell ref="D65:D70"/>
    <mergeCell ref="E65:E70"/>
    <mergeCell ref="F65:F70"/>
    <mergeCell ref="G65:G70"/>
    <mergeCell ref="H65:H70"/>
    <mergeCell ref="I65:I70"/>
    <mergeCell ref="D71:D73"/>
    <mergeCell ref="E71:E73"/>
    <mergeCell ref="F71:F73"/>
    <mergeCell ref="G71:G73"/>
    <mergeCell ref="H71:H73"/>
    <mergeCell ref="I78:I80"/>
    <mergeCell ref="D74:D77"/>
    <mergeCell ref="E74:E77"/>
    <mergeCell ref="F74:F77"/>
    <mergeCell ref="G74:G77"/>
    <mergeCell ref="H74:H77"/>
    <mergeCell ref="I74:I77"/>
    <mergeCell ref="D78:D80"/>
    <mergeCell ref="E78:E80"/>
    <mergeCell ref="F78:F80"/>
    <mergeCell ref="G78:G80"/>
    <mergeCell ref="H78:H8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workbookViewId="0">
      <selection activeCell="E14" sqref="E14"/>
    </sheetView>
  </sheetViews>
  <sheetFormatPr defaultRowHeight="15" x14ac:dyDescent="0.25"/>
  <cols>
    <col min="2" max="2" width="5.140625" bestFit="1" customWidth="1"/>
    <col min="3" max="3" width="9" bestFit="1" customWidth="1"/>
    <col min="4" max="5" width="24.7109375" bestFit="1" customWidth="1"/>
    <col min="6" max="6" width="8.5703125" bestFit="1" customWidth="1"/>
    <col min="7" max="7" width="9.7109375" bestFit="1" customWidth="1"/>
  </cols>
  <sheetData>
    <row r="1" spans="1:7" x14ac:dyDescent="0.25">
      <c r="A1" s="55"/>
      <c r="B1" s="56"/>
      <c r="C1" s="57"/>
      <c r="D1" s="57" t="s">
        <v>95</v>
      </c>
      <c r="E1" s="57" t="s">
        <v>96</v>
      </c>
      <c r="F1" s="56"/>
      <c r="G1" s="56"/>
    </row>
    <row r="2" spans="1:7" x14ac:dyDescent="0.25">
      <c r="A2" s="55" t="s">
        <v>97</v>
      </c>
      <c r="B2" s="58" t="s">
        <v>98</v>
      </c>
      <c r="C2" s="58" t="s">
        <v>99</v>
      </c>
      <c r="D2" s="58" t="s">
        <v>100</v>
      </c>
      <c r="E2" s="58" t="s">
        <v>101</v>
      </c>
      <c r="F2" s="58" t="s">
        <v>102</v>
      </c>
      <c r="G2" s="58" t="s">
        <v>103</v>
      </c>
    </row>
    <row r="3" spans="1:7" x14ac:dyDescent="0.25">
      <c r="A3" s="55">
        <v>0.35416666666666669</v>
      </c>
      <c r="B3" s="59">
        <v>1</v>
      </c>
      <c r="C3" s="60" t="s">
        <v>104</v>
      </c>
      <c r="D3" s="60" t="s">
        <v>91</v>
      </c>
      <c r="E3" s="60" t="s">
        <v>92</v>
      </c>
      <c r="F3" s="59" t="s">
        <v>105</v>
      </c>
      <c r="G3" s="59" t="s">
        <v>106</v>
      </c>
    </row>
    <row r="4" spans="1:7" x14ac:dyDescent="0.25">
      <c r="A4" s="55">
        <f>+A3+TIME(0,4,0)</f>
        <v>0.35694444444444445</v>
      </c>
      <c r="B4" s="59">
        <v>2</v>
      </c>
      <c r="C4" s="60" t="s">
        <v>107</v>
      </c>
      <c r="D4" s="61" t="s">
        <v>87</v>
      </c>
      <c r="E4" s="61" t="s">
        <v>88</v>
      </c>
      <c r="F4" s="59" t="s">
        <v>105</v>
      </c>
      <c r="G4" s="59" t="s">
        <v>106</v>
      </c>
    </row>
    <row r="5" spans="1:7" x14ac:dyDescent="0.25">
      <c r="A5" s="55">
        <f t="shared" ref="A5:A7" si="0">+A4+TIME(0,4,0)</f>
        <v>0.35972222222222222</v>
      </c>
      <c r="B5" s="59">
        <v>3</v>
      </c>
      <c r="C5" s="60" t="s">
        <v>107</v>
      </c>
      <c r="D5" s="61" t="s">
        <v>90</v>
      </c>
      <c r="E5" s="61" t="s">
        <v>89</v>
      </c>
      <c r="F5" s="59" t="s">
        <v>105</v>
      </c>
      <c r="G5" s="59" t="s">
        <v>106</v>
      </c>
    </row>
    <row r="6" spans="1:7" x14ac:dyDescent="0.25">
      <c r="A6" s="55">
        <f t="shared" si="0"/>
        <v>0.36249999999999999</v>
      </c>
      <c r="B6" s="59">
        <v>4</v>
      </c>
      <c r="C6" s="60" t="s">
        <v>108</v>
      </c>
      <c r="D6" s="59" t="s">
        <v>84</v>
      </c>
      <c r="E6" s="61" t="s">
        <v>85</v>
      </c>
      <c r="F6" s="59" t="s">
        <v>105</v>
      </c>
      <c r="G6" s="59" t="s">
        <v>106</v>
      </c>
    </row>
    <row r="7" spans="1:7" x14ac:dyDescent="0.25">
      <c r="A7" s="55">
        <f t="shared" si="0"/>
        <v>0.36527777777777776</v>
      </c>
      <c r="B7" s="59">
        <v>5</v>
      </c>
      <c r="C7" s="60" t="s">
        <v>109</v>
      </c>
      <c r="D7" s="59" t="s">
        <v>57</v>
      </c>
      <c r="E7" s="59" t="s">
        <v>59</v>
      </c>
      <c r="F7" s="59" t="s">
        <v>105</v>
      </c>
      <c r="G7" s="59" t="s">
        <v>106</v>
      </c>
    </row>
    <row r="8" spans="1:7" x14ac:dyDescent="0.25">
      <c r="A8" s="55">
        <f t="shared" ref="A8:A15" si="1">+A7+TIME(0,3,0)</f>
        <v>0.36736111111111108</v>
      </c>
      <c r="B8" s="59">
        <v>6</v>
      </c>
      <c r="C8" s="60" t="s">
        <v>109</v>
      </c>
      <c r="D8" s="59" t="s">
        <v>60</v>
      </c>
      <c r="E8" s="59" t="s">
        <v>61</v>
      </c>
      <c r="F8" s="59" t="s">
        <v>105</v>
      </c>
      <c r="G8" s="60" t="s">
        <v>110</v>
      </c>
    </row>
    <row r="9" spans="1:7" x14ac:dyDescent="0.25">
      <c r="A9" s="55">
        <f t="shared" si="1"/>
        <v>0.36944444444444441</v>
      </c>
      <c r="B9" s="59">
        <v>7</v>
      </c>
      <c r="C9" s="60" t="s">
        <v>111</v>
      </c>
      <c r="D9" s="59" t="s">
        <v>53</v>
      </c>
      <c r="E9" s="59" t="s">
        <v>51</v>
      </c>
      <c r="F9" s="59" t="s">
        <v>105</v>
      </c>
      <c r="G9" s="60" t="s">
        <v>110</v>
      </c>
    </row>
    <row r="10" spans="1:7" x14ac:dyDescent="0.25">
      <c r="A10" s="55">
        <f t="shared" si="1"/>
        <v>0.37152777777777773</v>
      </c>
      <c r="B10" s="59">
        <v>8</v>
      </c>
      <c r="C10" s="60" t="s">
        <v>111</v>
      </c>
      <c r="D10" s="59" t="s">
        <v>52</v>
      </c>
      <c r="E10" s="59" t="s">
        <v>55</v>
      </c>
      <c r="F10" s="59" t="s">
        <v>105</v>
      </c>
      <c r="G10" s="60" t="s">
        <v>110</v>
      </c>
    </row>
    <row r="11" spans="1:7" x14ac:dyDescent="0.25">
      <c r="A11" s="55">
        <f t="shared" si="1"/>
        <v>0.37361111111111106</v>
      </c>
      <c r="B11" s="59">
        <v>9</v>
      </c>
      <c r="C11" s="60" t="s">
        <v>111</v>
      </c>
      <c r="D11" s="59" t="s">
        <v>56</v>
      </c>
      <c r="E11" s="59" t="s">
        <v>54</v>
      </c>
      <c r="F11" s="59" t="s">
        <v>105</v>
      </c>
      <c r="G11" s="60" t="s">
        <v>110</v>
      </c>
    </row>
    <row r="12" spans="1:7" x14ac:dyDescent="0.25">
      <c r="A12" s="55">
        <f t="shared" si="1"/>
        <v>0.37569444444444439</v>
      </c>
      <c r="B12" s="59">
        <v>10</v>
      </c>
      <c r="C12" s="62" t="s">
        <v>112</v>
      </c>
      <c r="D12" s="59" t="s">
        <v>49</v>
      </c>
      <c r="E12" s="59" t="s">
        <v>50</v>
      </c>
      <c r="F12" s="59" t="s">
        <v>105</v>
      </c>
      <c r="G12" s="59" t="s">
        <v>113</v>
      </c>
    </row>
    <row r="13" spans="1:7" x14ac:dyDescent="0.25">
      <c r="A13" s="55">
        <f t="shared" si="1"/>
        <v>0.37777777777777771</v>
      </c>
      <c r="B13" s="59">
        <v>11</v>
      </c>
      <c r="C13" s="62" t="s">
        <v>112</v>
      </c>
      <c r="D13" s="59" t="s">
        <v>47</v>
      </c>
      <c r="E13" s="59" t="s">
        <v>45</v>
      </c>
      <c r="F13" s="59" t="s">
        <v>105</v>
      </c>
      <c r="G13" s="59" t="s">
        <v>113</v>
      </c>
    </row>
    <row r="14" spans="1:7" x14ac:dyDescent="0.25">
      <c r="A14" s="55">
        <f t="shared" si="1"/>
        <v>0.37986111111111104</v>
      </c>
      <c r="B14" s="59">
        <v>12</v>
      </c>
      <c r="C14" s="62" t="s">
        <v>112</v>
      </c>
      <c r="D14" s="59" t="s">
        <v>48</v>
      </c>
      <c r="E14" s="59" t="s">
        <v>46</v>
      </c>
      <c r="F14" s="59" t="s">
        <v>105</v>
      </c>
      <c r="G14" s="59" t="s">
        <v>113</v>
      </c>
    </row>
    <row r="15" spans="1:7" x14ac:dyDescent="0.25">
      <c r="A15" s="55">
        <f t="shared" si="1"/>
        <v>0.38194444444444436</v>
      </c>
      <c r="B15" s="59">
        <v>13</v>
      </c>
      <c r="C15" s="60" t="s">
        <v>114</v>
      </c>
      <c r="D15" s="59" t="s">
        <v>80</v>
      </c>
      <c r="E15" s="59" t="s">
        <v>83</v>
      </c>
      <c r="F15" s="59" t="s">
        <v>105</v>
      </c>
      <c r="G15" s="59" t="s">
        <v>113</v>
      </c>
    </row>
    <row r="16" spans="1:7" x14ac:dyDescent="0.25">
      <c r="A16" s="55">
        <f t="shared" ref="A16:A25" si="2">+A15+TIME(0,4,0)</f>
        <v>0.38472222222222213</v>
      </c>
      <c r="B16" s="59">
        <v>14</v>
      </c>
      <c r="C16" s="60" t="s">
        <v>114</v>
      </c>
      <c r="D16" s="59" t="s">
        <v>79</v>
      </c>
      <c r="E16" s="59" t="s">
        <v>82</v>
      </c>
      <c r="F16" s="59" t="s">
        <v>105</v>
      </c>
      <c r="G16" s="59" t="s">
        <v>113</v>
      </c>
    </row>
    <row r="17" spans="1:7" x14ac:dyDescent="0.25">
      <c r="A17" s="55">
        <f t="shared" si="2"/>
        <v>0.3874999999999999</v>
      </c>
      <c r="B17" s="59">
        <v>15</v>
      </c>
      <c r="C17" s="60" t="s">
        <v>114</v>
      </c>
      <c r="D17" s="59" t="s">
        <v>78</v>
      </c>
      <c r="E17" s="59" t="s">
        <v>81</v>
      </c>
      <c r="F17" s="59" t="s">
        <v>105</v>
      </c>
      <c r="G17" s="59" t="s">
        <v>113</v>
      </c>
    </row>
    <row r="18" spans="1:7" x14ac:dyDescent="0.25">
      <c r="A18" s="55">
        <f t="shared" si="2"/>
        <v>0.39027777777777767</v>
      </c>
      <c r="B18" s="59">
        <v>16</v>
      </c>
      <c r="C18" s="60" t="s">
        <v>115</v>
      </c>
      <c r="D18" s="59" t="s">
        <v>76</v>
      </c>
      <c r="E18" s="59" t="s">
        <v>75</v>
      </c>
      <c r="F18" s="59" t="s">
        <v>105</v>
      </c>
      <c r="G18" s="59" t="s">
        <v>106</v>
      </c>
    </row>
    <row r="19" spans="1:7" x14ac:dyDescent="0.25">
      <c r="A19" s="55">
        <f t="shared" si="2"/>
        <v>0.39305555555555544</v>
      </c>
      <c r="B19" s="59">
        <v>17</v>
      </c>
      <c r="C19" s="60" t="s">
        <v>115</v>
      </c>
      <c r="D19" s="59" t="s">
        <v>72</v>
      </c>
      <c r="E19" s="59" t="s">
        <v>77</v>
      </c>
      <c r="F19" s="59" t="s">
        <v>105</v>
      </c>
      <c r="G19" s="59" t="s">
        <v>106</v>
      </c>
    </row>
    <row r="20" spans="1:7" x14ac:dyDescent="0.25">
      <c r="A20" s="55">
        <f t="shared" si="2"/>
        <v>0.3958333333333332</v>
      </c>
      <c r="B20" s="59">
        <v>18</v>
      </c>
      <c r="C20" s="60" t="s">
        <v>115</v>
      </c>
      <c r="D20" s="59" t="s">
        <v>73</v>
      </c>
      <c r="E20" s="59" t="s">
        <v>74</v>
      </c>
      <c r="F20" s="59" t="s">
        <v>105</v>
      </c>
      <c r="G20" s="59" t="s">
        <v>106</v>
      </c>
    </row>
    <row r="21" spans="1:7" x14ac:dyDescent="0.25">
      <c r="A21" s="55">
        <f t="shared" si="2"/>
        <v>0.39861111111111097</v>
      </c>
      <c r="B21" s="59">
        <v>19</v>
      </c>
      <c r="C21" s="60" t="s">
        <v>104</v>
      </c>
      <c r="D21" s="59" t="s">
        <v>93</v>
      </c>
      <c r="E21" s="59" t="s">
        <v>91</v>
      </c>
      <c r="F21" s="59" t="s">
        <v>105</v>
      </c>
      <c r="G21" s="59" t="s">
        <v>106</v>
      </c>
    </row>
    <row r="22" spans="1:7" x14ac:dyDescent="0.25">
      <c r="A22" s="55">
        <f t="shared" si="2"/>
        <v>0.40138888888888874</v>
      </c>
      <c r="B22" s="59">
        <v>20</v>
      </c>
      <c r="C22" s="60" t="s">
        <v>107</v>
      </c>
      <c r="D22" s="61" t="s">
        <v>89</v>
      </c>
      <c r="E22" s="61" t="s">
        <v>87</v>
      </c>
      <c r="F22" s="59" t="s">
        <v>105</v>
      </c>
      <c r="G22" s="59" t="s">
        <v>106</v>
      </c>
    </row>
    <row r="23" spans="1:7" x14ac:dyDescent="0.25">
      <c r="A23" s="55">
        <f t="shared" si="2"/>
        <v>0.40416666666666651</v>
      </c>
      <c r="B23" s="59">
        <v>21</v>
      </c>
      <c r="C23" s="60" t="s">
        <v>107</v>
      </c>
      <c r="D23" s="61" t="s">
        <v>88</v>
      </c>
      <c r="E23" s="61" t="s">
        <v>90</v>
      </c>
      <c r="F23" s="59" t="s">
        <v>105</v>
      </c>
      <c r="G23" s="59" t="s">
        <v>106</v>
      </c>
    </row>
    <row r="24" spans="1:7" x14ac:dyDescent="0.25">
      <c r="A24" s="55">
        <f t="shared" si="2"/>
        <v>0.40694444444444428</v>
      </c>
      <c r="B24" s="59">
        <v>22</v>
      </c>
      <c r="C24" s="60" t="s">
        <v>108</v>
      </c>
      <c r="D24" s="61" t="s">
        <v>86</v>
      </c>
      <c r="E24" s="59" t="s">
        <v>84</v>
      </c>
      <c r="F24" s="59" t="s">
        <v>105</v>
      </c>
      <c r="G24" s="60" t="s">
        <v>110</v>
      </c>
    </row>
    <row r="25" spans="1:7" x14ac:dyDescent="0.25">
      <c r="A25" s="55">
        <f t="shared" si="2"/>
        <v>0.40972222222222204</v>
      </c>
      <c r="B25" s="59">
        <v>23</v>
      </c>
      <c r="C25" s="60" t="s">
        <v>109</v>
      </c>
      <c r="D25" s="59" t="s">
        <v>61</v>
      </c>
      <c r="E25" s="59" t="s">
        <v>57</v>
      </c>
      <c r="F25" s="59" t="s">
        <v>105</v>
      </c>
      <c r="G25" s="60" t="s">
        <v>110</v>
      </c>
    </row>
    <row r="26" spans="1:7" x14ac:dyDescent="0.25">
      <c r="A26" s="55">
        <f t="shared" ref="A26:A33" si="3">+A25+TIME(0,3,0)</f>
        <v>0.41180555555555537</v>
      </c>
      <c r="B26" s="59">
        <v>24</v>
      </c>
      <c r="C26" s="60" t="s">
        <v>109</v>
      </c>
      <c r="D26" s="59" t="s">
        <v>59</v>
      </c>
      <c r="E26" s="59" t="s">
        <v>60</v>
      </c>
      <c r="F26" s="59" t="s">
        <v>105</v>
      </c>
      <c r="G26" s="60" t="s">
        <v>110</v>
      </c>
    </row>
    <row r="27" spans="1:7" x14ac:dyDescent="0.25">
      <c r="A27" s="55">
        <f t="shared" si="3"/>
        <v>0.4138888888888887</v>
      </c>
      <c r="B27" s="59">
        <v>25</v>
      </c>
      <c r="C27" s="60" t="s">
        <v>111</v>
      </c>
      <c r="D27" s="59" t="s">
        <v>51</v>
      </c>
      <c r="E27" s="59" t="s">
        <v>52</v>
      </c>
      <c r="F27" s="59" t="s">
        <v>105</v>
      </c>
      <c r="G27" s="60" t="s">
        <v>110</v>
      </c>
    </row>
    <row r="28" spans="1:7" x14ac:dyDescent="0.25">
      <c r="A28" s="55">
        <f t="shared" si="3"/>
        <v>0.41597222222222202</v>
      </c>
      <c r="B28" s="59">
        <v>26</v>
      </c>
      <c r="C28" s="60" t="s">
        <v>111</v>
      </c>
      <c r="D28" s="59" t="s">
        <v>53</v>
      </c>
      <c r="E28" s="59" t="s">
        <v>56</v>
      </c>
      <c r="F28" s="59" t="s">
        <v>105</v>
      </c>
      <c r="G28" s="60" t="s">
        <v>110</v>
      </c>
    </row>
    <row r="29" spans="1:7" x14ac:dyDescent="0.25">
      <c r="A29" s="55">
        <f t="shared" si="3"/>
        <v>0.41805555555555535</v>
      </c>
      <c r="B29" s="59">
        <v>27</v>
      </c>
      <c r="C29" s="60" t="s">
        <v>111</v>
      </c>
      <c r="D29" s="59" t="s">
        <v>54</v>
      </c>
      <c r="E29" s="59" t="s">
        <v>55</v>
      </c>
      <c r="F29" s="59" t="s">
        <v>105</v>
      </c>
      <c r="G29" s="60" t="s">
        <v>110</v>
      </c>
    </row>
    <row r="30" spans="1:7" x14ac:dyDescent="0.25">
      <c r="A30" s="55">
        <f t="shared" si="3"/>
        <v>0.42013888888888867</v>
      </c>
      <c r="B30" s="59">
        <v>28</v>
      </c>
      <c r="C30" s="62" t="s">
        <v>112</v>
      </c>
      <c r="D30" s="59" t="s">
        <v>48</v>
      </c>
      <c r="E30" s="59" t="s">
        <v>49</v>
      </c>
      <c r="F30" s="59" t="s">
        <v>105</v>
      </c>
      <c r="G30" s="59" t="s">
        <v>113</v>
      </c>
    </row>
    <row r="31" spans="1:7" x14ac:dyDescent="0.25">
      <c r="A31" s="55">
        <f t="shared" si="3"/>
        <v>0.422222222222222</v>
      </c>
      <c r="B31" s="59">
        <v>29</v>
      </c>
      <c r="C31" s="62" t="s">
        <v>112</v>
      </c>
      <c r="D31" s="59" t="s">
        <v>45</v>
      </c>
      <c r="E31" s="59" t="s">
        <v>50</v>
      </c>
      <c r="F31" s="59" t="s">
        <v>105</v>
      </c>
      <c r="G31" s="59" t="s">
        <v>113</v>
      </c>
    </row>
    <row r="32" spans="1:7" x14ac:dyDescent="0.25">
      <c r="A32" s="55">
        <f t="shared" si="3"/>
        <v>0.42430555555555532</v>
      </c>
      <c r="B32" s="59">
        <v>30</v>
      </c>
      <c r="C32" s="62" t="s">
        <v>112</v>
      </c>
      <c r="D32" s="59" t="s">
        <v>46</v>
      </c>
      <c r="E32" s="59" t="s">
        <v>47</v>
      </c>
      <c r="F32" s="59" t="s">
        <v>105</v>
      </c>
      <c r="G32" s="59" t="s">
        <v>113</v>
      </c>
    </row>
    <row r="33" spans="1:7" x14ac:dyDescent="0.25">
      <c r="A33" s="55">
        <f t="shared" si="3"/>
        <v>0.42638888888888865</v>
      </c>
      <c r="B33" s="59">
        <v>31</v>
      </c>
      <c r="C33" s="60" t="s">
        <v>114</v>
      </c>
      <c r="D33" s="59" t="s">
        <v>83</v>
      </c>
      <c r="E33" s="59" t="s">
        <v>81</v>
      </c>
      <c r="F33" s="59" t="s">
        <v>105</v>
      </c>
      <c r="G33" s="59" t="s">
        <v>113</v>
      </c>
    </row>
    <row r="34" spans="1:7" x14ac:dyDescent="0.25">
      <c r="A34" s="55">
        <f t="shared" ref="A34:A46" si="4">+A33+TIME(0,4,0)</f>
        <v>0.42916666666666642</v>
      </c>
      <c r="B34" s="59">
        <v>32</v>
      </c>
      <c r="C34" s="60" t="s">
        <v>114</v>
      </c>
      <c r="D34" s="59" t="s">
        <v>82</v>
      </c>
      <c r="E34" s="59" t="s">
        <v>80</v>
      </c>
      <c r="F34" s="59" t="s">
        <v>105</v>
      </c>
      <c r="G34" s="59" t="s">
        <v>113</v>
      </c>
    </row>
    <row r="35" spans="1:7" x14ac:dyDescent="0.25">
      <c r="A35" s="55">
        <f t="shared" si="4"/>
        <v>0.43194444444444419</v>
      </c>
      <c r="B35" s="59">
        <v>33</v>
      </c>
      <c r="C35" s="60" t="s">
        <v>114</v>
      </c>
      <c r="D35" s="59" t="s">
        <v>78</v>
      </c>
      <c r="E35" s="59" t="s">
        <v>79</v>
      </c>
      <c r="F35" s="59" t="s">
        <v>105</v>
      </c>
      <c r="G35" s="59" t="s">
        <v>113</v>
      </c>
    </row>
    <row r="36" spans="1:7" x14ac:dyDescent="0.25">
      <c r="A36" s="55">
        <f t="shared" si="4"/>
        <v>0.43472222222222195</v>
      </c>
      <c r="B36" s="59">
        <v>34</v>
      </c>
      <c r="C36" s="60" t="s">
        <v>115</v>
      </c>
      <c r="D36" s="59" t="s">
        <v>77</v>
      </c>
      <c r="E36" s="59" t="s">
        <v>76</v>
      </c>
      <c r="F36" s="59" t="s">
        <v>105</v>
      </c>
      <c r="G36" s="59" t="s">
        <v>106</v>
      </c>
    </row>
    <row r="37" spans="1:7" x14ac:dyDescent="0.25">
      <c r="A37" s="100" t="s">
        <v>116</v>
      </c>
      <c r="B37" s="101"/>
      <c r="C37" s="101"/>
      <c r="D37" s="101"/>
      <c r="E37" s="101"/>
      <c r="F37" s="101"/>
      <c r="G37" s="102"/>
    </row>
    <row r="38" spans="1:7" x14ac:dyDescent="0.25">
      <c r="A38" s="103"/>
      <c r="B38" s="104"/>
      <c r="C38" s="104"/>
      <c r="D38" s="104"/>
      <c r="E38" s="104"/>
      <c r="F38" s="104"/>
      <c r="G38" s="105"/>
    </row>
    <row r="39" spans="1:7" x14ac:dyDescent="0.25">
      <c r="A39" s="106"/>
      <c r="B39" s="107"/>
      <c r="C39" s="107"/>
      <c r="D39" s="107"/>
      <c r="E39" s="107"/>
      <c r="F39" s="107"/>
      <c r="G39" s="108"/>
    </row>
    <row r="40" spans="1:7" x14ac:dyDescent="0.25">
      <c r="A40" s="55">
        <f>+A36+TIME(0,19,0)</f>
        <v>0.44791666666666641</v>
      </c>
      <c r="B40" s="59">
        <v>35</v>
      </c>
      <c r="C40" s="60" t="s">
        <v>115</v>
      </c>
      <c r="D40" s="59" t="s">
        <v>74</v>
      </c>
      <c r="E40" s="59" t="s">
        <v>75</v>
      </c>
      <c r="F40" s="59" t="s">
        <v>105</v>
      </c>
      <c r="G40" s="59" t="s">
        <v>106</v>
      </c>
    </row>
    <row r="41" spans="1:7" x14ac:dyDescent="0.25">
      <c r="A41" s="55">
        <f t="shared" si="4"/>
        <v>0.45069444444444418</v>
      </c>
      <c r="B41" s="59">
        <v>36</v>
      </c>
      <c r="C41" s="60" t="s">
        <v>115</v>
      </c>
      <c r="D41" s="59" t="s">
        <v>73</v>
      </c>
      <c r="E41" s="59" t="s">
        <v>72</v>
      </c>
      <c r="F41" s="59" t="s">
        <v>105</v>
      </c>
      <c r="G41" s="59" t="s">
        <v>106</v>
      </c>
    </row>
    <row r="42" spans="1:7" x14ac:dyDescent="0.25">
      <c r="A42" s="55">
        <f t="shared" si="4"/>
        <v>0.45347222222222194</v>
      </c>
      <c r="B42" s="59">
        <v>37</v>
      </c>
      <c r="C42" s="60" t="s">
        <v>104</v>
      </c>
      <c r="D42" s="59" t="s">
        <v>92</v>
      </c>
      <c r="E42" s="59" t="s">
        <v>93</v>
      </c>
      <c r="F42" s="59" t="s">
        <v>105</v>
      </c>
      <c r="G42" s="59" t="s">
        <v>106</v>
      </c>
    </row>
    <row r="43" spans="1:7" x14ac:dyDescent="0.25">
      <c r="A43" s="55">
        <f t="shared" si="4"/>
        <v>0.45624999999999971</v>
      </c>
      <c r="B43" s="59">
        <v>38</v>
      </c>
      <c r="C43" s="60" t="s">
        <v>107</v>
      </c>
      <c r="D43" s="61" t="s">
        <v>87</v>
      </c>
      <c r="E43" s="61" t="s">
        <v>90</v>
      </c>
      <c r="F43" s="59" t="s">
        <v>105</v>
      </c>
      <c r="G43" s="59" t="s">
        <v>106</v>
      </c>
    </row>
    <row r="44" spans="1:7" x14ac:dyDescent="0.25">
      <c r="A44" s="55">
        <f t="shared" si="4"/>
        <v>0.45902777777777748</v>
      </c>
      <c r="B44" s="59">
        <v>39</v>
      </c>
      <c r="C44" s="60" t="s">
        <v>107</v>
      </c>
      <c r="D44" s="61" t="s">
        <v>89</v>
      </c>
      <c r="E44" s="61" t="s">
        <v>88</v>
      </c>
      <c r="F44" s="59" t="s">
        <v>105</v>
      </c>
      <c r="G44" s="59" t="s">
        <v>106</v>
      </c>
    </row>
    <row r="45" spans="1:7" x14ac:dyDescent="0.25">
      <c r="A45" s="55">
        <f t="shared" si="4"/>
        <v>0.46180555555555525</v>
      </c>
      <c r="B45" s="59">
        <v>40</v>
      </c>
      <c r="C45" s="60" t="s">
        <v>108</v>
      </c>
      <c r="D45" s="61" t="s">
        <v>85</v>
      </c>
      <c r="E45" s="61" t="s">
        <v>86</v>
      </c>
      <c r="F45" s="59" t="s">
        <v>105</v>
      </c>
      <c r="G45" s="60" t="s">
        <v>110</v>
      </c>
    </row>
    <row r="46" spans="1:7" x14ac:dyDescent="0.25">
      <c r="A46" s="55">
        <f t="shared" si="4"/>
        <v>0.46458333333333302</v>
      </c>
      <c r="B46" s="59">
        <v>41</v>
      </c>
      <c r="C46" s="60" t="s">
        <v>109</v>
      </c>
      <c r="D46" s="59" t="s">
        <v>57</v>
      </c>
      <c r="E46" s="59" t="s">
        <v>60</v>
      </c>
      <c r="F46" s="59" t="s">
        <v>105</v>
      </c>
      <c r="G46" s="60" t="s">
        <v>110</v>
      </c>
    </row>
    <row r="47" spans="1:7" x14ac:dyDescent="0.25">
      <c r="A47" s="55">
        <f t="shared" ref="A47:A54" si="5">+A46+TIME(0,3,0)</f>
        <v>0.46666666666666634</v>
      </c>
      <c r="B47" s="59">
        <v>42</v>
      </c>
      <c r="C47" s="60" t="s">
        <v>109</v>
      </c>
      <c r="D47" s="59" t="s">
        <v>61</v>
      </c>
      <c r="E47" s="59" t="s">
        <v>59</v>
      </c>
      <c r="F47" s="59" t="s">
        <v>105</v>
      </c>
      <c r="G47" s="60" t="s">
        <v>110</v>
      </c>
    </row>
    <row r="48" spans="1:7" x14ac:dyDescent="0.25">
      <c r="A48" s="55">
        <f t="shared" si="5"/>
        <v>0.46874999999999967</v>
      </c>
      <c r="B48" s="59">
        <v>43</v>
      </c>
      <c r="C48" s="60" t="s">
        <v>111</v>
      </c>
      <c r="D48" s="59" t="s">
        <v>51</v>
      </c>
      <c r="E48" s="59" t="s">
        <v>54</v>
      </c>
      <c r="F48" s="59" t="s">
        <v>105</v>
      </c>
      <c r="G48" s="60" t="s">
        <v>110</v>
      </c>
    </row>
    <row r="49" spans="1:7" x14ac:dyDescent="0.25">
      <c r="A49" s="55">
        <f t="shared" si="5"/>
        <v>0.47083333333333299</v>
      </c>
      <c r="B49" s="59">
        <v>44</v>
      </c>
      <c r="C49" s="60" t="s">
        <v>111</v>
      </c>
      <c r="D49" s="59" t="s">
        <v>55</v>
      </c>
      <c r="E49" s="59" t="s">
        <v>56</v>
      </c>
      <c r="F49" s="59" t="s">
        <v>105</v>
      </c>
      <c r="G49" s="60" t="s">
        <v>110</v>
      </c>
    </row>
    <row r="50" spans="1:7" x14ac:dyDescent="0.25">
      <c r="A50" s="55">
        <f t="shared" si="5"/>
        <v>0.47291666666666632</v>
      </c>
      <c r="B50" s="59">
        <v>45</v>
      </c>
      <c r="C50" s="60" t="s">
        <v>111</v>
      </c>
      <c r="D50" s="59" t="s">
        <v>52</v>
      </c>
      <c r="E50" s="59" t="s">
        <v>53</v>
      </c>
      <c r="F50" s="59" t="s">
        <v>105</v>
      </c>
      <c r="G50" s="60" t="s">
        <v>110</v>
      </c>
    </row>
    <row r="51" spans="1:7" x14ac:dyDescent="0.25">
      <c r="A51" s="55">
        <f t="shared" si="5"/>
        <v>0.47499999999999964</v>
      </c>
      <c r="B51" s="59">
        <v>46</v>
      </c>
      <c r="C51" s="62" t="s">
        <v>112</v>
      </c>
      <c r="D51" s="59" t="s">
        <v>45</v>
      </c>
      <c r="E51" s="59" t="s">
        <v>48</v>
      </c>
      <c r="F51" s="59" t="s">
        <v>105</v>
      </c>
      <c r="G51" s="59" t="s">
        <v>113</v>
      </c>
    </row>
    <row r="52" spans="1:7" x14ac:dyDescent="0.25">
      <c r="A52" s="55">
        <f t="shared" si="5"/>
        <v>0.47708333333333297</v>
      </c>
      <c r="B52" s="59">
        <v>47</v>
      </c>
      <c r="C52" s="62" t="s">
        <v>112</v>
      </c>
      <c r="D52" s="59" t="s">
        <v>46</v>
      </c>
      <c r="E52" s="59" t="s">
        <v>49</v>
      </c>
      <c r="F52" s="59" t="s">
        <v>105</v>
      </c>
      <c r="G52" s="59" t="s">
        <v>113</v>
      </c>
    </row>
    <row r="53" spans="1:7" x14ac:dyDescent="0.25">
      <c r="A53" s="55">
        <f t="shared" si="5"/>
        <v>0.4791666666666663</v>
      </c>
      <c r="B53" s="59">
        <v>48</v>
      </c>
      <c r="C53" s="62" t="s">
        <v>112</v>
      </c>
      <c r="D53" s="59" t="s">
        <v>47</v>
      </c>
      <c r="E53" s="59" t="s">
        <v>50</v>
      </c>
      <c r="F53" s="59" t="s">
        <v>105</v>
      </c>
      <c r="G53" s="59" t="s">
        <v>113</v>
      </c>
    </row>
    <row r="54" spans="1:7" x14ac:dyDescent="0.25">
      <c r="A54" s="55">
        <f t="shared" si="5"/>
        <v>0.48124999999999962</v>
      </c>
      <c r="B54" s="59">
        <v>49</v>
      </c>
      <c r="C54" s="60" t="s">
        <v>114</v>
      </c>
      <c r="D54" s="59" t="s">
        <v>82</v>
      </c>
      <c r="E54" s="59" t="s">
        <v>83</v>
      </c>
      <c r="F54" s="59" t="s">
        <v>105</v>
      </c>
      <c r="G54" s="59" t="s">
        <v>113</v>
      </c>
    </row>
    <row r="55" spans="1:7" x14ac:dyDescent="0.25">
      <c r="A55" s="55">
        <f t="shared" ref="A55:A64" si="6">+A54+TIME(0,4,0)</f>
        <v>0.48402777777777739</v>
      </c>
      <c r="B55" s="59">
        <v>50</v>
      </c>
      <c r="C55" s="60" t="s">
        <v>114</v>
      </c>
      <c r="D55" s="59" t="s">
        <v>81</v>
      </c>
      <c r="E55" s="59" t="s">
        <v>79</v>
      </c>
      <c r="F55" s="59" t="s">
        <v>105</v>
      </c>
      <c r="G55" s="59" t="s">
        <v>113</v>
      </c>
    </row>
    <row r="56" spans="1:7" x14ac:dyDescent="0.25">
      <c r="A56" s="55">
        <f t="shared" si="6"/>
        <v>0.48680555555555516</v>
      </c>
      <c r="B56" s="59">
        <v>51</v>
      </c>
      <c r="C56" s="60" t="s">
        <v>114</v>
      </c>
      <c r="D56" s="59" t="s">
        <v>80</v>
      </c>
      <c r="E56" s="59" t="s">
        <v>78</v>
      </c>
      <c r="F56" s="59" t="s">
        <v>105</v>
      </c>
      <c r="G56" s="59" t="s">
        <v>113</v>
      </c>
    </row>
    <row r="57" spans="1:7" x14ac:dyDescent="0.25">
      <c r="A57" s="55">
        <f t="shared" si="6"/>
        <v>0.48958333333333293</v>
      </c>
      <c r="B57" s="59">
        <v>52</v>
      </c>
      <c r="C57" s="60" t="s">
        <v>115</v>
      </c>
      <c r="D57" s="59" t="s">
        <v>77</v>
      </c>
      <c r="E57" s="59" t="s">
        <v>74</v>
      </c>
      <c r="F57" s="59" t="s">
        <v>105</v>
      </c>
      <c r="G57" s="59" t="s">
        <v>106</v>
      </c>
    </row>
    <row r="58" spans="1:7" x14ac:dyDescent="0.25">
      <c r="A58" s="55">
        <f t="shared" si="6"/>
        <v>0.49236111111111069</v>
      </c>
      <c r="B58" s="59">
        <v>53</v>
      </c>
      <c r="C58" s="60" t="s">
        <v>115</v>
      </c>
      <c r="D58" s="59" t="s">
        <v>76</v>
      </c>
      <c r="E58" s="59" t="s">
        <v>72</v>
      </c>
      <c r="F58" s="59" t="s">
        <v>105</v>
      </c>
      <c r="G58" s="59" t="s">
        <v>106</v>
      </c>
    </row>
    <row r="59" spans="1:7" x14ac:dyDescent="0.25">
      <c r="A59" s="55">
        <f t="shared" si="6"/>
        <v>0.49513888888888846</v>
      </c>
      <c r="B59" s="59">
        <v>54</v>
      </c>
      <c r="C59" s="60" t="s">
        <v>115</v>
      </c>
      <c r="D59" s="59" t="s">
        <v>75</v>
      </c>
      <c r="E59" s="59" t="s">
        <v>73</v>
      </c>
      <c r="F59" s="59" t="s">
        <v>105</v>
      </c>
      <c r="G59" s="59" t="s">
        <v>106</v>
      </c>
    </row>
    <row r="60" spans="1:7" x14ac:dyDescent="0.25">
      <c r="A60" s="55">
        <f t="shared" si="6"/>
        <v>0.49791666666666623</v>
      </c>
      <c r="B60" s="59">
        <v>55</v>
      </c>
      <c r="C60" s="60" t="s">
        <v>104</v>
      </c>
      <c r="D60" s="59" t="s">
        <v>92</v>
      </c>
      <c r="E60" s="59" t="s">
        <v>91</v>
      </c>
      <c r="F60" s="59" t="s">
        <v>105</v>
      </c>
      <c r="G60" s="59" t="s">
        <v>106</v>
      </c>
    </row>
    <row r="61" spans="1:7" x14ac:dyDescent="0.25">
      <c r="A61" s="55">
        <f t="shared" si="6"/>
        <v>0.500694444444444</v>
      </c>
      <c r="B61" s="59">
        <v>56</v>
      </c>
      <c r="C61" s="60" t="s">
        <v>107</v>
      </c>
      <c r="D61" s="61" t="s">
        <v>88</v>
      </c>
      <c r="E61" s="61" t="s">
        <v>87</v>
      </c>
      <c r="F61" s="59" t="s">
        <v>105</v>
      </c>
      <c r="G61" s="59" t="s">
        <v>106</v>
      </c>
    </row>
    <row r="62" spans="1:7" x14ac:dyDescent="0.25">
      <c r="A62" s="55">
        <f t="shared" si="6"/>
        <v>0.50347222222222177</v>
      </c>
      <c r="B62" s="59">
        <v>57</v>
      </c>
      <c r="C62" s="60" t="s">
        <v>107</v>
      </c>
      <c r="D62" s="61" t="s">
        <v>89</v>
      </c>
      <c r="E62" s="61" t="s">
        <v>90</v>
      </c>
      <c r="F62" s="59" t="s">
        <v>105</v>
      </c>
      <c r="G62" s="60" t="s">
        <v>110</v>
      </c>
    </row>
    <row r="63" spans="1:7" x14ac:dyDescent="0.25">
      <c r="A63" s="55">
        <f t="shared" si="6"/>
        <v>0.50624999999999953</v>
      </c>
      <c r="B63" s="59">
        <v>58</v>
      </c>
      <c r="C63" s="60" t="s">
        <v>108</v>
      </c>
      <c r="D63" s="61" t="s">
        <v>85</v>
      </c>
      <c r="E63" s="59" t="s">
        <v>84</v>
      </c>
      <c r="F63" s="59" t="s">
        <v>105</v>
      </c>
      <c r="G63" s="60" t="s">
        <v>110</v>
      </c>
    </row>
    <row r="64" spans="1:7" x14ac:dyDescent="0.25">
      <c r="A64" s="55">
        <f t="shared" si="6"/>
        <v>0.5090277777777773</v>
      </c>
      <c r="B64" s="59">
        <v>59</v>
      </c>
      <c r="C64" s="60" t="s">
        <v>109</v>
      </c>
      <c r="D64" s="59" t="s">
        <v>59</v>
      </c>
      <c r="E64" s="59" t="s">
        <v>57</v>
      </c>
      <c r="F64" s="59" t="s">
        <v>105</v>
      </c>
      <c r="G64" s="60" t="s">
        <v>110</v>
      </c>
    </row>
    <row r="65" spans="1:7" x14ac:dyDescent="0.25">
      <c r="A65" s="100" t="s">
        <v>117</v>
      </c>
      <c r="B65" s="101"/>
      <c r="C65" s="101"/>
      <c r="D65" s="101"/>
      <c r="E65" s="101"/>
      <c r="F65" s="101"/>
      <c r="G65" s="102"/>
    </row>
    <row r="66" spans="1:7" x14ac:dyDescent="0.25">
      <c r="A66" s="103"/>
      <c r="B66" s="104"/>
      <c r="C66" s="104"/>
      <c r="D66" s="104"/>
      <c r="E66" s="104"/>
      <c r="F66" s="104"/>
      <c r="G66" s="105"/>
    </row>
    <row r="67" spans="1:7" x14ac:dyDescent="0.25">
      <c r="A67" s="106"/>
      <c r="B67" s="107"/>
      <c r="C67" s="107"/>
      <c r="D67" s="107"/>
      <c r="E67" s="107"/>
      <c r="F67" s="107"/>
      <c r="G67" s="108"/>
    </row>
    <row r="68" spans="1:7" x14ac:dyDescent="0.25">
      <c r="A68" s="55">
        <f>+A64+TIME(0,62,0)</f>
        <v>0.55208333333333282</v>
      </c>
      <c r="B68" s="59">
        <v>60</v>
      </c>
      <c r="C68" s="60" t="s">
        <v>109</v>
      </c>
      <c r="D68" s="59" t="s">
        <v>61</v>
      </c>
      <c r="E68" s="59" t="s">
        <v>60</v>
      </c>
      <c r="F68" s="59" t="s">
        <v>105</v>
      </c>
      <c r="G68" s="60" t="s">
        <v>110</v>
      </c>
    </row>
    <row r="69" spans="1:7" x14ac:dyDescent="0.25">
      <c r="A69" s="55">
        <f t="shared" ref="A69:A75" si="7">+A68+TIME(0,3,0)</f>
        <v>0.55416666666666614</v>
      </c>
      <c r="B69" s="59">
        <v>61</v>
      </c>
      <c r="C69" s="60" t="s">
        <v>111</v>
      </c>
      <c r="D69" s="59" t="s">
        <v>55</v>
      </c>
      <c r="E69" s="59" t="s">
        <v>51</v>
      </c>
      <c r="F69" s="59" t="s">
        <v>105</v>
      </c>
      <c r="G69" s="60" t="s">
        <v>110</v>
      </c>
    </row>
    <row r="70" spans="1:7" x14ac:dyDescent="0.25">
      <c r="A70" s="55">
        <f t="shared" si="7"/>
        <v>0.55624999999999947</v>
      </c>
      <c r="B70" s="59">
        <v>62</v>
      </c>
      <c r="C70" s="60" t="s">
        <v>111</v>
      </c>
      <c r="D70" s="59" t="s">
        <v>53</v>
      </c>
      <c r="E70" s="59" t="s">
        <v>54</v>
      </c>
      <c r="F70" s="59" t="s">
        <v>105</v>
      </c>
      <c r="G70" s="60" t="s">
        <v>110</v>
      </c>
    </row>
    <row r="71" spans="1:7" x14ac:dyDescent="0.25">
      <c r="A71" s="55">
        <f t="shared" si="7"/>
        <v>0.55833333333333279</v>
      </c>
      <c r="B71" s="59">
        <v>63</v>
      </c>
      <c r="C71" s="60" t="s">
        <v>111</v>
      </c>
      <c r="D71" s="59" t="s">
        <v>56</v>
      </c>
      <c r="E71" s="59" t="s">
        <v>52</v>
      </c>
      <c r="F71" s="59" t="s">
        <v>105</v>
      </c>
      <c r="G71" s="59" t="s">
        <v>113</v>
      </c>
    </row>
    <row r="72" spans="1:7" x14ac:dyDescent="0.25">
      <c r="A72" s="55">
        <f t="shared" si="7"/>
        <v>0.56041666666666612</v>
      </c>
      <c r="B72" s="59">
        <v>64</v>
      </c>
      <c r="C72" s="62" t="s">
        <v>112</v>
      </c>
      <c r="D72" s="59" t="s">
        <v>49</v>
      </c>
      <c r="E72" s="59" t="s">
        <v>45</v>
      </c>
      <c r="F72" s="59" t="s">
        <v>105</v>
      </c>
      <c r="G72" s="59" t="s">
        <v>113</v>
      </c>
    </row>
    <row r="73" spans="1:7" x14ac:dyDescent="0.25">
      <c r="A73" s="55">
        <f t="shared" si="7"/>
        <v>0.56249999999999944</v>
      </c>
      <c r="B73" s="59">
        <v>65</v>
      </c>
      <c r="C73" s="62" t="s">
        <v>112</v>
      </c>
      <c r="D73" s="59" t="s">
        <v>50</v>
      </c>
      <c r="E73" s="59" t="s">
        <v>46</v>
      </c>
      <c r="F73" s="59" t="s">
        <v>105</v>
      </c>
      <c r="G73" s="59" t="s">
        <v>113</v>
      </c>
    </row>
    <row r="74" spans="1:7" x14ac:dyDescent="0.25">
      <c r="A74" s="55">
        <f t="shared" si="7"/>
        <v>0.56458333333333277</v>
      </c>
      <c r="B74" s="59">
        <v>66</v>
      </c>
      <c r="C74" s="62" t="s">
        <v>112</v>
      </c>
      <c r="D74" s="59" t="s">
        <v>47</v>
      </c>
      <c r="E74" s="59" t="s">
        <v>48</v>
      </c>
      <c r="F74" s="59" t="s">
        <v>105</v>
      </c>
      <c r="G74" s="59" t="s">
        <v>113</v>
      </c>
    </row>
    <row r="75" spans="1:7" x14ac:dyDescent="0.25">
      <c r="A75" s="55">
        <f t="shared" si="7"/>
        <v>0.5666666666666661</v>
      </c>
      <c r="B75" s="59">
        <v>67</v>
      </c>
      <c r="C75" s="60" t="s">
        <v>114</v>
      </c>
      <c r="D75" s="59" t="s">
        <v>83</v>
      </c>
      <c r="E75" s="59" t="s">
        <v>79</v>
      </c>
      <c r="F75" s="59" t="s">
        <v>105</v>
      </c>
      <c r="G75" s="59" t="s">
        <v>113</v>
      </c>
    </row>
    <row r="76" spans="1:7" x14ac:dyDescent="0.25">
      <c r="A76" s="55">
        <f t="shared" ref="A76:A85" si="8">+A75+TIME(0,4,0)</f>
        <v>0.56944444444444386</v>
      </c>
      <c r="B76" s="59">
        <v>68</v>
      </c>
      <c r="C76" s="60" t="s">
        <v>114</v>
      </c>
      <c r="D76" s="59" t="s">
        <v>80</v>
      </c>
      <c r="E76" s="59" t="s">
        <v>81</v>
      </c>
      <c r="F76" s="59" t="s">
        <v>105</v>
      </c>
      <c r="G76" s="59" t="s">
        <v>113</v>
      </c>
    </row>
    <row r="77" spans="1:7" x14ac:dyDescent="0.25">
      <c r="A77" s="55">
        <f t="shared" si="8"/>
        <v>0.57222222222222163</v>
      </c>
      <c r="B77" s="59">
        <v>69</v>
      </c>
      <c r="C77" s="60" t="s">
        <v>114</v>
      </c>
      <c r="D77" s="59" t="s">
        <v>82</v>
      </c>
      <c r="E77" s="59" t="s">
        <v>78</v>
      </c>
      <c r="F77" s="59" t="s">
        <v>105</v>
      </c>
      <c r="G77" s="59" t="s">
        <v>106</v>
      </c>
    </row>
    <row r="78" spans="1:7" x14ac:dyDescent="0.25">
      <c r="A78" s="55">
        <f t="shared" si="8"/>
        <v>0.5749999999999994</v>
      </c>
      <c r="B78" s="59">
        <v>70</v>
      </c>
      <c r="C78" s="60" t="s">
        <v>115</v>
      </c>
      <c r="D78" s="59" t="s">
        <v>72</v>
      </c>
      <c r="E78" s="59" t="s">
        <v>74</v>
      </c>
      <c r="F78" s="59" t="s">
        <v>105</v>
      </c>
      <c r="G78" s="59" t="s">
        <v>106</v>
      </c>
    </row>
    <row r="79" spans="1:7" x14ac:dyDescent="0.25">
      <c r="A79" s="55">
        <f t="shared" si="8"/>
        <v>0.57777777777777717</v>
      </c>
      <c r="B79" s="59">
        <v>71</v>
      </c>
      <c r="C79" s="60" t="s">
        <v>115</v>
      </c>
      <c r="D79" s="59" t="s">
        <v>73</v>
      </c>
      <c r="E79" s="59" t="s">
        <v>76</v>
      </c>
      <c r="F79" s="59" t="s">
        <v>105</v>
      </c>
      <c r="G79" s="59" t="s">
        <v>106</v>
      </c>
    </row>
    <row r="80" spans="1:7" x14ac:dyDescent="0.25">
      <c r="A80" s="55">
        <f t="shared" si="8"/>
        <v>0.58055555555555494</v>
      </c>
      <c r="B80" s="59">
        <v>72</v>
      </c>
      <c r="C80" s="60" t="s">
        <v>115</v>
      </c>
      <c r="D80" s="59" t="s">
        <v>75</v>
      </c>
      <c r="E80" s="59" t="s">
        <v>77</v>
      </c>
      <c r="F80" s="59" t="s">
        <v>105</v>
      </c>
      <c r="G80" s="59" t="s">
        <v>106</v>
      </c>
    </row>
    <row r="81" spans="1:7" x14ac:dyDescent="0.25">
      <c r="A81" s="55">
        <f t="shared" si="8"/>
        <v>0.5833333333333327</v>
      </c>
      <c r="B81" s="59">
        <v>73</v>
      </c>
      <c r="C81" s="60" t="s">
        <v>104</v>
      </c>
      <c r="D81" s="59" t="s">
        <v>91</v>
      </c>
      <c r="E81" s="59" t="s">
        <v>93</v>
      </c>
      <c r="F81" s="59" t="s">
        <v>105</v>
      </c>
      <c r="G81" s="59" t="s">
        <v>106</v>
      </c>
    </row>
    <row r="82" spans="1:7" x14ac:dyDescent="0.25">
      <c r="A82" s="55">
        <f t="shared" si="8"/>
        <v>0.58611111111111047</v>
      </c>
      <c r="B82" s="59">
        <v>74</v>
      </c>
      <c r="C82" s="60" t="s">
        <v>107</v>
      </c>
      <c r="D82" s="61" t="s">
        <v>87</v>
      </c>
      <c r="E82" s="61" t="s">
        <v>89</v>
      </c>
      <c r="F82" s="59" t="s">
        <v>105</v>
      </c>
      <c r="G82" s="59" t="s">
        <v>106</v>
      </c>
    </row>
    <row r="83" spans="1:7" x14ac:dyDescent="0.25">
      <c r="A83" s="55">
        <f t="shared" si="8"/>
        <v>0.58888888888888824</v>
      </c>
      <c r="B83" s="59">
        <v>75</v>
      </c>
      <c r="C83" s="60" t="s">
        <v>107</v>
      </c>
      <c r="D83" s="61" t="s">
        <v>90</v>
      </c>
      <c r="E83" s="61" t="s">
        <v>88</v>
      </c>
      <c r="F83" s="59" t="s">
        <v>105</v>
      </c>
      <c r="G83" s="59" t="s">
        <v>106</v>
      </c>
    </row>
    <row r="84" spans="1:7" x14ac:dyDescent="0.25">
      <c r="A84" s="55">
        <f t="shared" si="8"/>
        <v>0.59166666666666601</v>
      </c>
      <c r="B84" s="59">
        <v>76</v>
      </c>
      <c r="C84" s="60" t="s">
        <v>108</v>
      </c>
      <c r="D84" s="59" t="s">
        <v>84</v>
      </c>
      <c r="E84" s="61" t="s">
        <v>86</v>
      </c>
      <c r="F84" s="59" t="s">
        <v>105</v>
      </c>
      <c r="G84" s="60" t="s">
        <v>110</v>
      </c>
    </row>
    <row r="85" spans="1:7" x14ac:dyDescent="0.25">
      <c r="A85" s="55">
        <f t="shared" si="8"/>
        <v>0.59444444444444378</v>
      </c>
      <c r="B85" s="59">
        <v>77</v>
      </c>
      <c r="C85" s="60" t="s">
        <v>109</v>
      </c>
      <c r="D85" s="59" t="s">
        <v>57</v>
      </c>
      <c r="E85" s="59" t="s">
        <v>61</v>
      </c>
      <c r="F85" s="59" t="s">
        <v>105</v>
      </c>
      <c r="G85" s="60" t="s">
        <v>110</v>
      </c>
    </row>
    <row r="86" spans="1:7" x14ac:dyDescent="0.25">
      <c r="A86" s="55">
        <f t="shared" ref="A86:A93" si="9">+A85+TIME(0,3,0)</f>
        <v>0.5965277777777771</v>
      </c>
      <c r="B86" s="59">
        <v>78</v>
      </c>
      <c r="C86" s="60" t="s">
        <v>109</v>
      </c>
      <c r="D86" s="59" t="s">
        <v>60</v>
      </c>
      <c r="E86" s="59" t="s">
        <v>59</v>
      </c>
      <c r="F86" s="59" t="s">
        <v>105</v>
      </c>
      <c r="G86" s="60" t="s">
        <v>110</v>
      </c>
    </row>
    <row r="87" spans="1:7" x14ac:dyDescent="0.25">
      <c r="A87" s="55">
        <f t="shared" si="9"/>
        <v>0.59861111111111043</v>
      </c>
      <c r="B87" s="59">
        <v>79</v>
      </c>
      <c r="C87" s="60" t="s">
        <v>111</v>
      </c>
      <c r="D87" s="59" t="s">
        <v>55</v>
      </c>
      <c r="E87" s="59" t="s">
        <v>53</v>
      </c>
      <c r="F87" s="59" t="s">
        <v>105</v>
      </c>
      <c r="G87" s="60" t="s">
        <v>110</v>
      </c>
    </row>
    <row r="88" spans="1:7" x14ac:dyDescent="0.25">
      <c r="A88" s="55">
        <f t="shared" si="9"/>
        <v>0.60069444444444375</v>
      </c>
      <c r="B88" s="59">
        <v>80</v>
      </c>
      <c r="C88" s="60" t="s">
        <v>111</v>
      </c>
      <c r="D88" s="59" t="s">
        <v>51</v>
      </c>
      <c r="E88" s="59" t="s">
        <v>56</v>
      </c>
      <c r="F88" s="59" t="s">
        <v>105</v>
      </c>
      <c r="G88" s="60" t="s">
        <v>110</v>
      </c>
    </row>
    <row r="89" spans="1:7" x14ac:dyDescent="0.25">
      <c r="A89" s="55">
        <f t="shared" si="9"/>
        <v>0.60277777777777708</v>
      </c>
      <c r="B89" s="59">
        <v>81</v>
      </c>
      <c r="C89" s="60" t="s">
        <v>111</v>
      </c>
      <c r="D89" s="59" t="s">
        <v>54</v>
      </c>
      <c r="E89" s="59" t="s">
        <v>52</v>
      </c>
      <c r="F89" s="59" t="s">
        <v>105</v>
      </c>
      <c r="G89" s="60" t="s">
        <v>110</v>
      </c>
    </row>
    <row r="90" spans="1:7" x14ac:dyDescent="0.25">
      <c r="A90" s="55">
        <f t="shared" si="9"/>
        <v>0.60486111111111041</v>
      </c>
      <c r="B90" s="59">
        <v>82</v>
      </c>
      <c r="C90" s="62" t="s">
        <v>112</v>
      </c>
      <c r="D90" s="59" t="s">
        <v>45</v>
      </c>
      <c r="E90" s="59" t="s">
        <v>46</v>
      </c>
      <c r="F90" s="59" t="s">
        <v>105</v>
      </c>
      <c r="G90" s="59" t="s">
        <v>113</v>
      </c>
    </row>
    <row r="91" spans="1:7" x14ac:dyDescent="0.25">
      <c r="A91" s="55">
        <f t="shared" si="9"/>
        <v>0.60694444444444373</v>
      </c>
      <c r="B91" s="59">
        <v>83</v>
      </c>
      <c r="C91" s="62" t="s">
        <v>112</v>
      </c>
      <c r="D91" s="59" t="s">
        <v>49</v>
      </c>
      <c r="E91" s="59" t="s">
        <v>47</v>
      </c>
      <c r="F91" s="59" t="s">
        <v>105</v>
      </c>
      <c r="G91" s="59" t="s">
        <v>113</v>
      </c>
    </row>
    <row r="92" spans="1:7" x14ac:dyDescent="0.25">
      <c r="A92" s="55">
        <f t="shared" si="9"/>
        <v>0.60902777777777706</v>
      </c>
      <c r="B92" s="59">
        <v>84</v>
      </c>
      <c r="C92" s="62" t="s">
        <v>112</v>
      </c>
      <c r="D92" s="59" t="s">
        <v>50</v>
      </c>
      <c r="E92" s="59" t="s">
        <v>48</v>
      </c>
      <c r="F92" s="59" t="s">
        <v>105</v>
      </c>
      <c r="G92" s="59" t="s">
        <v>113</v>
      </c>
    </row>
    <row r="93" spans="1:7" x14ac:dyDescent="0.25">
      <c r="A93" s="55">
        <f t="shared" si="9"/>
        <v>0.61111111111111038</v>
      </c>
      <c r="B93" s="59">
        <v>85</v>
      </c>
      <c r="C93" s="60" t="s">
        <v>114</v>
      </c>
      <c r="D93" s="59" t="s">
        <v>79</v>
      </c>
      <c r="E93" s="59" t="s">
        <v>80</v>
      </c>
      <c r="F93" s="59" t="s">
        <v>105</v>
      </c>
      <c r="G93" s="59" t="s">
        <v>113</v>
      </c>
    </row>
    <row r="94" spans="1:7" x14ac:dyDescent="0.25">
      <c r="A94" s="55">
        <f t="shared" ref="A94:A103" si="10">+A93+TIME(0,4,0)</f>
        <v>0.61388888888888815</v>
      </c>
      <c r="B94" s="59">
        <v>86</v>
      </c>
      <c r="C94" s="60" t="s">
        <v>114</v>
      </c>
      <c r="D94" s="59" t="s">
        <v>81</v>
      </c>
      <c r="E94" s="59" t="s">
        <v>82</v>
      </c>
      <c r="F94" s="59" t="s">
        <v>105</v>
      </c>
      <c r="G94" s="59" t="s">
        <v>113</v>
      </c>
    </row>
    <row r="95" spans="1:7" x14ac:dyDescent="0.25">
      <c r="A95" s="55">
        <f t="shared" si="10"/>
        <v>0.61666666666666592</v>
      </c>
      <c r="B95" s="59">
        <v>87</v>
      </c>
      <c r="C95" s="60" t="s">
        <v>114</v>
      </c>
      <c r="D95" s="59" t="s">
        <v>78</v>
      </c>
      <c r="E95" s="59" t="s">
        <v>83</v>
      </c>
      <c r="F95" s="59" t="s">
        <v>105</v>
      </c>
      <c r="G95" s="59" t="s">
        <v>113</v>
      </c>
    </row>
    <row r="96" spans="1:7" x14ac:dyDescent="0.25">
      <c r="A96" s="55">
        <f t="shared" si="10"/>
        <v>0.61944444444444369</v>
      </c>
      <c r="B96" s="59">
        <v>88</v>
      </c>
      <c r="C96" s="60" t="s">
        <v>115</v>
      </c>
      <c r="D96" s="59" t="s">
        <v>74</v>
      </c>
      <c r="E96" s="59" t="s">
        <v>76</v>
      </c>
      <c r="F96" s="59" t="s">
        <v>105</v>
      </c>
      <c r="G96" s="59" t="s">
        <v>106</v>
      </c>
    </row>
    <row r="97" spans="1:7" x14ac:dyDescent="0.25">
      <c r="A97" s="55">
        <f t="shared" si="10"/>
        <v>0.62222222222222145</v>
      </c>
      <c r="B97" s="59">
        <v>89</v>
      </c>
      <c r="C97" s="60" t="s">
        <v>115</v>
      </c>
      <c r="D97" s="59" t="s">
        <v>77</v>
      </c>
      <c r="E97" s="59" t="s">
        <v>73</v>
      </c>
      <c r="F97" s="59" t="s">
        <v>105</v>
      </c>
      <c r="G97" s="59" t="s">
        <v>106</v>
      </c>
    </row>
    <row r="98" spans="1:7" x14ac:dyDescent="0.25">
      <c r="A98" s="55">
        <f t="shared" si="10"/>
        <v>0.62499999999999922</v>
      </c>
      <c r="B98" s="59">
        <v>90</v>
      </c>
      <c r="C98" s="60" t="s">
        <v>115</v>
      </c>
      <c r="D98" s="59" t="s">
        <v>75</v>
      </c>
      <c r="E98" s="59" t="s">
        <v>72</v>
      </c>
      <c r="F98" s="59" t="s">
        <v>105</v>
      </c>
      <c r="G98" s="59" t="s">
        <v>106</v>
      </c>
    </row>
    <row r="99" spans="1:7" x14ac:dyDescent="0.25">
      <c r="A99" s="55">
        <f t="shared" si="10"/>
        <v>0.62777777777777699</v>
      </c>
      <c r="B99" s="60">
        <v>91</v>
      </c>
      <c r="C99" s="60" t="s">
        <v>104</v>
      </c>
      <c r="D99" s="59" t="s">
        <v>93</v>
      </c>
      <c r="E99" s="59" t="s">
        <v>92</v>
      </c>
      <c r="F99" s="59" t="s">
        <v>105</v>
      </c>
      <c r="G99" s="60" t="s">
        <v>110</v>
      </c>
    </row>
    <row r="100" spans="1:7" x14ac:dyDescent="0.25">
      <c r="A100" s="55">
        <f t="shared" si="10"/>
        <v>0.63055555555555476</v>
      </c>
      <c r="B100" s="60">
        <v>92</v>
      </c>
      <c r="C100" s="60" t="s">
        <v>107</v>
      </c>
      <c r="D100" s="61" t="s">
        <v>90</v>
      </c>
      <c r="E100" s="61" t="s">
        <v>87</v>
      </c>
      <c r="F100" s="59" t="s">
        <v>105</v>
      </c>
      <c r="G100" s="60" t="s">
        <v>110</v>
      </c>
    </row>
    <row r="101" spans="1:7" x14ac:dyDescent="0.25">
      <c r="A101" s="55">
        <f t="shared" si="10"/>
        <v>0.63333333333333253</v>
      </c>
      <c r="B101" s="60">
        <v>93</v>
      </c>
      <c r="C101" s="60" t="s">
        <v>107</v>
      </c>
      <c r="D101" s="61" t="s">
        <v>88</v>
      </c>
      <c r="E101" s="61" t="s">
        <v>89</v>
      </c>
      <c r="F101" s="59" t="s">
        <v>105</v>
      </c>
      <c r="G101" s="60" t="s">
        <v>110</v>
      </c>
    </row>
    <row r="102" spans="1:7" x14ac:dyDescent="0.25">
      <c r="A102" s="55">
        <f t="shared" si="10"/>
        <v>0.63611111111111029</v>
      </c>
      <c r="B102" s="60">
        <v>94</v>
      </c>
      <c r="C102" s="60" t="s">
        <v>108</v>
      </c>
      <c r="D102" s="61" t="s">
        <v>86</v>
      </c>
      <c r="E102" s="61" t="s">
        <v>85</v>
      </c>
      <c r="F102" s="59" t="s">
        <v>105</v>
      </c>
      <c r="G102" s="60" t="s">
        <v>110</v>
      </c>
    </row>
    <row r="103" spans="1:7" x14ac:dyDescent="0.25">
      <c r="A103" s="55">
        <f t="shared" si="10"/>
        <v>0.63888888888888806</v>
      </c>
      <c r="B103" s="60">
        <v>95</v>
      </c>
      <c r="C103" s="60" t="s">
        <v>109</v>
      </c>
      <c r="D103" s="59" t="s">
        <v>60</v>
      </c>
      <c r="E103" s="59" t="s">
        <v>57</v>
      </c>
      <c r="F103" s="59" t="s">
        <v>105</v>
      </c>
      <c r="G103" s="60" t="s">
        <v>113</v>
      </c>
    </row>
    <row r="104" spans="1:7" x14ac:dyDescent="0.25">
      <c r="A104" s="55">
        <f>+A103+TIME(0,3,0)</f>
        <v>0.64097222222222139</v>
      </c>
      <c r="B104" s="60">
        <v>96</v>
      </c>
      <c r="C104" s="60" t="s">
        <v>109</v>
      </c>
      <c r="D104" s="59" t="s">
        <v>59</v>
      </c>
      <c r="E104" s="59" t="s">
        <v>61</v>
      </c>
      <c r="F104" s="59" t="s">
        <v>105</v>
      </c>
      <c r="G104" s="60" t="s">
        <v>113</v>
      </c>
    </row>
    <row r="105" spans="1:7" x14ac:dyDescent="0.25">
      <c r="A105" s="55">
        <f>+A104+TIME(0,3,0)</f>
        <v>0.64305555555555471</v>
      </c>
      <c r="B105" s="60">
        <v>97</v>
      </c>
      <c r="C105" s="60" t="s">
        <v>111</v>
      </c>
      <c r="D105" s="59" t="s">
        <v>118</v>
      </c>
      <c r="E105" s="59" t="s">
        <v>119</v>
      </c>
      <c r="F105" s="59" t="s">
        <v>105</v>
      </c>
      <c r="G105" s="60" t="s">
        <v>113</v>
      </c>
    </row>
    <row r="106" spans="1:7" x14ac:dyDescent="0.25">
      <c r="A106" s="55">
        <f>+A105+TIME(0,3,0)</f>
        <v>0.64513888888888804</v>
      </c>
      <c r="B106" s="60">
        <v>98</v>
      </c>
      <c r="C106" s="60" t="s">
        <v>112</v>
      </c>
      <c r="D106" s="59" t="s">
        <v>118</v>
      </c>
      <c r="E106" s="59" t="s">
        <v>119</v>
      </c>
      <c r="F106" s="59" t="s">
        <v>105</v>
      </c>
      <c r="G106" s="60" t="s">
        <v>113</v>
      </c>
    </row>
    <row r="107" spans="1:7" x14ac:dyDescent="0.25">
      <c r="A107" s="55">
        <f>+A106+TIME(0,3,0)</f>
        <v>0.64722222222222137</v>
      </c>
      <c r="B107" s="60">
        <v>99</v>
      </c>
      <c r="C107" s="60" t="s">
        <v>114</v>
      </c>
      <c r="D107" s="59" t="s">
        <v>118</v>
      </c>
      <c r="E107" s="59" t="s">
        <v>119</v>
      </c>
      <c r="F107" s="59" t="s">
        <v>105</v>
      </c>
      <c r="G107" s="60" t="s">
        <v>110</v>
      </c>
    </row>
    <row r="108" spans="1:7" x14ac:dyDescent="0.25">
      <c r="A108" s="55">
        <f t="shared" ref="A108:A112" si="11">+A107+TIME(0,4,0)</f>
        <v>0.64999999999999913</v>
      </c>
      <c r="B108" s="60">
        <v>100</v>
      </c>
      <c r="C108" s="60" t="s">
        <v>115</v>
      </c>
      <c r="D108" s="59" t="s">
        <v>118</v>
      </c>
      <c r="E108" s="59" t="s">
        <v>119</v>
      </c>
      <c r="F108" s="59" t="s">
        <v>105</v>
      </c>
      <c r="G108" s="60" t="s">
        <v>110</v>
      </c>
    </row>
    <row r="109" spans="1:7" x14ac:dyDescent="0.25">
      <c r="A109" s="55">
        <f t="shared" si="11"/>
        <v>0.6527777777777769</v>
      </c>
      <c r="B109" s="60">
        <v>101</v>
      </c>
      <c r="C109" s="60" t="s">
        <v>104</v>
      </c>
      <c r="D109" s="59" t="s">
        <v>118</v>
      </c>
      <c r="E109" s="59" t="s">
        <v>119</v>
      </c>
      <c r="F109" s="59" t="s">
        <v>105</v>
      </c>
      <c r="G109" s="60" t="s">
        <v>110</v>
      </c>
    </row>
    <row r="110" spans="1:7" x14ac:dyDescent="0.25">
      <c r="A110" s="55">
        <f t="shared" si="11"/>
        <v>0.65555555555555467</v>
      </c>
      <c r="B110" s="60">
        <v>102</v>
      </c>
      <c r="C110" s="60" t="s">
        <v>107</v>
      </c>
      <c r="D110" s="59" t="s">
        <v>118</v>
      </c>
      <c r="E110" s="59" t="s">
        <v>119</v>
      </c>
      <c r="F110" s="59" t="s">
        <v>105</v>
      </c>
      <c r="G110" s="59" t="s">
        <v>106</v>
      </c>
    </row>
    <row r="111" spans="1:7" x14ac:dyDescent="0.25">
      <c r="A111" s="55">
        <f t="shared" si="11"/>
        <v>0.65833333333333244</v>
      </c>
      <c r="B111" s="60">
        <v>103</v>
      </c>
      <c r="C111" s="60" t="s">
        <v>108</v>
      </c>
      <c r="D111" s="59" t="s">
        <v>118</v>
      </c>
      <c r="E111" s="59" t="s">
        <v>119</v>
      </c>
      <c r="F111" s="59" t="s">
        <v>105</v>
      </c>
      <c r="G111" s="59" t="s">
        <v>106</v>
      </c>
    </row>
    <row r="112" spans="1:7" x14ac:dyDescent="0.25">
      <c r="A112" s="55">
        <f t="shared" si="11"/>
        <v>0.66111111111111021</v>
      </c>
      <c r="B112" s="60">
        <v>104</v>
      </c>
      <c r="C112" s="60" t="s">
        <v>109</v>
      </c>
      <c r="D112" s="60" t="s">
        <v>118</v>
      </c>
      <c r="E112" s="60" t="s">
        <v>119</v>
      </c>
      <c r="F112" s="59" t="s">
        <v>105</v>
      </c>
      <c r="G112" s="59" t="s">
        <v>106</v>
      </c>
    </row>
  </sheetData>
  <mergeCells count="2">
    <mergeCell ref="A37:G39"/>
    <mergeCell ref="A65:G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sqref="A1:A1048576"/>
    </sheetView>
  </sheetViews>
  <sheetFormatPr defaultRowHeight="15" x14ac:dyDescent="0.25"/>
  <cols>
    <col min="1" max="1" width="9.140625" style="109"/>
    <col min="2" max="2" width="5.140625" bestFit="1" customWidth="1"/>
    <col min="3" max="3" width="13.5703125" bestFit="1" customWidth="1"/>
    <col min="4" max="4" width="16.28515625" bestFit="1" customWidth="1"/>
    <col min="5" max="5" width="16.42578125" bestFit="1" customWidth="1"/>
  </cols>
  <sheetData>
    <row r="1" spans="1:7" x14ac:dyDescent="0.25">
      <c r="B1" s="63"/>
      <c r="C1" s="63"/>
      <c r="D1" s="63" t="s">
        <v>95</v>
      </c>
      <c r="E1" s="63" t="s">
        <v>120</v>
      </c>
      <c r="F1" s="64"/>
      <c r="G1" s="63"/>
    </row>
    <row r="2" spans="1:7" x14ac:dyDescent="0.25">
      <c r="A2" s="60" t="s">
        <v>97</v>
      </c>
      <c r="B2" s="63" t="s">
        <v>98</v>
      </c>
      <c r="C2" s="63" t="s">
        <v>99</v>
      </c>
      <c r="D2" s="63" t="s">
        <v>100</v>
      </c>
      <c r="E2" s="63" t="s">
        <v>101</v>
      </c>
      <c r="F2" s="64" t="s">
        <v>102</v>
      </c>
      <c r="G2" s="63" t="s">
        <v>103</v>
      </c>
    </row>
    <row r="3" spans="1:7" x14ac:dyDescent="0.25">
      <c r="A3" s="55">
        <v>0.35416666666666669</v>
      </c>
      <c r="B3" s="60">
        <v>1</v>
      </c>
      <c r="C3" s="62" t="s">
        <v>121</v>
      </c>
      <c r="D3" s="61" t="s">
        <v>23</v>
      </c>
      <c r="E3" s="61" t="s">
        <v>24</v>
      </c>
      <c r="F3" s="65" t="s">
        <v>105</v>
      </c>
      <c r="G3" s="60" t="s">
        <v>122</v>
      </c>
    </row>
    <row r="4" spans="1:7" x14ac:dyDescent="0.25">
      <c r="A4" s="55">
        <f>+A3+TIME(0,3,0)</f>
        <v>0.35625000000000001</v>
      </c>
      <c r="B4" s="60">
        <v>2</v>
      </c>
      <c r="C4" s="62" t="s">
        <v>121</v>
      </c>
      <c r="D4" s="61" t="s">
        <v>18</v>
      </c>
      <c r="E4" s="61" t="s">
        <v>22</v>
      </c>
      <c r="F4" s="65" t="s">
        <v>105</v>
      </c>
      <c r="G4" s="60" t="s">
        <v>122</v>
      </c>
    </row>
    <row r="5" spans="1:7" x14ac:dyDescent="0.25">
      <c r="A5" s="55">
        <f t="shared" ref="A5:A68" si="0">+A4+TIME(0,3,0)</f>
        <v>0.35833333333333334</v>
      </c>
      <c r="B5" s="60">
        <v>3</v>
      </c>
      <c r="C5" s="62" t="s">
        <v>121</v>
      </c>
      <c r="D5" s="61" t="s">
        <v>20</v>
      </c>
      <c r="E5" s="61" t="s">
        <v>21</v>
      </c>
      <c r="F5" s="65" t="s">
        <v>105</v>
      </c>
      <c r="G5" s="60" t="s">
        <v>122</v>
      </c>
    </row>
    <row r="6" spans="1:7" x14ac:dyDescent="0.25">
      <c r="A6" s="55">
        <f t="shared" si="0"/>
        <v>0.36041666666666666</v>
      </c>
      <c r="B6" s="60">
        <v>4</v>
      </c>
      <c r="C6" s="60" t="s">
        <v>123</v>
      </c>
      <c r="D6" s="59" t="s">
        <v>62</v>
      </c>
      <c r="E6" s="59" t="s">
        <v>64</v>
      </c>
      <c r="F6" s="65" t="s">
        <v>105</v>
      </c>
      <c r="G6" s="60" t="s">
        <v>124</v>
      </c>
    </row>
    <row r="7" spans="1:7" x14ac:dyDescent="0.25">
      <c r="A7" s="55">
        <f t="shared" si="0"/>
        <v>0.36249999999999999</v>
      </c>
      <c r="B7" s="60">
        <v>5</v>
      </c>
      <c r="C7" s="60" t="s">
        <v>123</v>
      </c>
      <c r="D7" s="59" t="s">
        <v>65</v>
      </c>
      <c r="E7" s="59" t="s">
        <v>66</v>
      </c>
      <c r="F7" s="65" t="s">
        <v>105</v>
      </c>
      <c r="G7" s="60" t="s">
        <v>124</v>
      </c>
    </row>
    <row r="8" spans="1:7" x14ac:dyDescent="0.25">
      <c r="A8" s="55">
        <f t="shared" si="0"/>
        <v>0.36458333333333331</v>
      </c>
      <c r="B8" s="60">
        <v>6</v>
      </c>
      <c r="C8" s="61" t="s">
        <v>125</v>
      </c>
      <c r="D8" s="59" t="s">
        <v>67</v>
      </c>
      <c r="E8" s="59" t="s">
        <v>68</v>
      </c>
      <c r="F8" s="65" t="s">
        <v>105</v>
      </c>
      <c r="G8" s="60" t="s">
        <v>124</v>
      </c>
    </row>
    <row r="9" spans="1:7" x14ac:dyDescent="0.25">
      <c r="A9" s="55">
        <f t="shared" si="0"/>
        <v>0.36666666666666664</v>
      </c>
      <c r="B9" s="60">
        <v>7</v>
      </c>
      <c r="C9" s="61" t="s">
        <v>125</v>
      </c>
      <c r="D9" s="59" t="s">
        <v>69</v>
      </c>
      <c r="E9" s="59" t="s">
        <v>70</v>
      </c>
      <c r="F9" s="65" t="s">
        <v>105</v>
      </c>
      <c r="G9" s="60" t="s">
        <v>124</v>
      </c>
    </row>
    <row r="10" spans="1:7" x14ac:dyDescent="0.25">
      <c r="A10" s="55">
        <f t="shared" si="0"/>
        <v>0.36874999999999997</v>
      </c>
      <c r="B10" s="60">
        <v>8</v>
      </c>
      <c r="C10" s="60" t="s">
        <v>126</v>
      </c>
      <c r="D10" s="59" t="s">
        <v>34</v>
      </c>
      <c r="E10" s="59" t="s">
        <v>35</v>
      </c>
      <c r="F10" s="65" t="s">
        <v>105</v>
      </c>
      <c r="G10" s="59" t="s">
        <v>127</v>
      </c>
    </row>
    <row r="11" spans="1:7" x14ac:dyDescent="0.25">
      <c r="A11" s="55">
        <f t="shared" si="0"/>
        <v>0.37083333333333329</v>
      </c>
      <c r="B11" s="60">
        <v>9</v>
      </c>
      <c r="C11" s="60" t="s">
        <v>126</v>
      </c>
      <c r="D11" s="59" t="s">
        <v>36</v>
      </c>
      <c r="E11" s="59" t="s">
        <v>37</v>
      </c>
      <c r="F11" s="65" t="s">
        <v>105</v>
      </c>
      <c r="G11" s="59" t="s">
        <v>127</v>
      </c>
    </row>
    <row r="12" spans="1:7" x14ac:dyDescent="0.25">
      <c r="A12" s="55">
        <f t="shared" si="0"/>
        <v>0.37291666666666662</v>
      </c>
      <c r="B12" s="60">
        <v>10</v>
      </c>
      <c r="C12" s="60" t="s">
        <v>128</v>
      </c>
      <c r="D12" s="59" t="s">
        <v>32</v>
      </c>
      <c r="E12" s="59" t="s">
        <v>30</v>
      </c>
      <c r="F12" s="65" t="s">
        <v>105</v>
      </c>
      <c r="G12" s="59" t="s">
        <v>127</v>
      </c>
    </row>
    <row r="13" spans="1:7" x14ac:dyDescent="0.25">
      <c r="A13" s="55">
        <f t="shared" si="0"/>
        <v>0.37499999999999994</v>
      </c>
      <c r="B13" s="60">
        <v>11</v>
      </c>
      <c r="C13" s="60" t="s">
        <v>128</v>
      </c>
      <c r="D13" s="59" t="s">
        <v>27</v>
      </c>
      <c r="E13" s="59" t="s">
        <v>29</v>
      </c>
      <c r="F13" s="65" t="s">
        <v>105</v>
      </c>
      <c r="G13" s="59" t="s">
        <v>127</v>
      </c>
    </row>
    <row r="14" spans="1:7" x14ac:dyDescent="0.25">
      <c r="A14" s="55">
        <f t="shared" si="0"/>
        <v>0.37708333333333327</v>
      </c>
      <c r="B14" s="60">
        <v>12</v>
      </c>
      <c r="C14" s="62" t="s">
        <v>121</v>
      </c>
      <c r="D14" s="61" t="s">
        <v>22</v>
      </c>
      <c r="E14" s="61" t="s">
        <v>23</v>
      </c>
      <c r="F14" s="65" t="s">
        <v>105</v>
      </c>
      <c r="G14" s="59" t="s">
        <v>127</v>
      </c>
    </row>
    <row r="15" spans="1:7" x14ac:dyDescent="0.25">
      <c r="A15" s="55">
        <f t="shared" si="0"/>
        <v>0.3791666666666666</v>
      </c>
      <c r="B15" s="60">
        <v>13</v>
      </c>
      <c r="C15" s="62" t="s">
        <v>121</v>
      </c>
      <c r="D15" s="61" t="s">
        <v>24</v>
      </c>
      <c r="E15" s="61" t="s">
        <v>25</v>
      </c>
      <c r="F15" s="65" t="s">
        <v>105</v>
      </c>
      <c r="G15" s="59" t="s">
        <v>127</v>
      </c>
    </row>
    <row r="16" spans="1:7" x14ac:dyDescent="0.25">
      <c r="A16" s="55">
        <f t="shared" si="0"/>
        <v>0.38124999999999992</v>
      </c>
      <c r="B16" s="60">
        <v>14</v>
      </c>
      <c r="C16" s="62" t="s">
        <v>121</v>
      </c>
      <c r="D16" s="61" t="s">
        <v>18</v>
      </c>
      <c r="E16" s="61" t="s">
        <v>20</v>
      </c>
      <c r="F16" s="65" t="s">
        <v>105</v>
      </c>
      <c r="G16" s="59" t="s">
        <v>127</v>
      </c>
    </row>
    <row r="17" spans="1:7" x14ac:dyDescent="0.25">
      <c r="A17" s="55">
        <f t="shared" si="0"/>
        <v>0.38333333333333325</v>
      </c>
      <c r="B17" s="60">
        <v>15</v>
      </c>
      <c r="C17" s="60" t="s">
        <v>123</v>
      </c>
      <c r="D17" s="59" t="s">
        <v>66</v>
      </c>
      <c r="E17" s="59" t="s">
        <v>62</v>
      </c>
      <c r="F17" s="65" t="s">
        <v>105</v>
      </c>
      <c r="G17" s="60" t="s">
        <v>124</v>
      </c>
    </row>
    <row r="18" spans="1:7" x14ac:dyDescent="0.25">
      <c r="A18" s="55">
        <f t="shared" si="0"/>
        <v>0.38541666666666657</v>
      </c>
      <c r="B18" s="60">
        <v>16</v>
      </c>
      <c r="C18" s="60" t="s">
        <v>123</v>
      </c>
      <c r="D18" s="59" t="s">
        <v>64</v>
      </c>
      <c r="E18" s="59" t="s">
        <v>65</v>
      </c>
      <c r="F18" s="65" t="s">
        <v>105</v>
      </c>
      <c r="G18" s="60" t="s">
        <v>124</v>
      </c>
    </row>
    <row r="19" spans="1:7" x14ac:dyDescent="0.25">
      <c r="A19" s="55">
        <f t="shared" si="0"/>
        <v>0.3874999999999999</v>
      </c>
      <c r="B19" s="60">
        <v>17</v>
      </c>
      <c r="C19" s="61" t="s">
        <v>125</v>
      </c>
      <c r="D19" s="59" t="s">
        <v>68</v>
      </c>
      <c r="E19" s="59" t="s">
        <v>69</v>
      </c>
      <c r="F19" s="65" t="s">
        <v>105</v>
      </c>
      <c r="G19" s="60" t="s">
        <v>124</v>
      </c>
    </row>
    <row r="20" spans="1:7" x14ac:dyDescent="0.25">
      <c r="A20" s="55">
        <f t="shared" si="0"/>
        <v>0.38958333333333323</v>
      </c>
      <c r="B20" s="60">
        <v>18</v>
      </c>
      <c r="C20" s="61" t="s">
        <v>125</v>
      </c>
      <c r="D20" s="59" t="s">
        <v>70</v>
      </c>
      <c r="E20" s="59" t="s">
        <v>67</v>
      </c>
      <c r="F20" s="65" t="s">
        <v>105</v>
      </c>
      <c r="G20" s="60" t="s">
        <v>124</v>
      </c>
    </row>
    <row r="21" spans="1:7" x14ac:dyDescent="0.25">
      <c r="A21" s="55">
        <f t="shared" si="0"/>
        <v>0.39166666666666655</v>
      </c>
      <c r="B21" s="60">
        <v>19</v>
      </c>
      <c r="C21" s="60" t="s">
        <v>129</v>
      </c>
      <c r="D21" s="66" t="s">
        <v>42</v>
      </c>
      <c r="E21" s="66" t="s">
        <v>39</v>
      </c>
      <c r="F21" s="65" t="s">
        <v>105</v>
      </c>
      <c r="G21" s="60" t="s">
        <v>124</v>
      </c>
    </row>
    <row r="22" spans="1:7" x14ac:dyDescent="0.25">
      <c r="A22" s="55">
        <f t="shared" si="0"/>
        <v>0.39374999999999988</v>
      </c>
      <c r="B22" s="60">
        <v>20</v>
      </c>
      <c r="C22" s="60" t="s">
        <v>129</v>
      </c>
      <c r="D22" s="66" t="s">
        <v>41</v>
      </c>
      <c r="E22" s="66" t="s">
        <v>40</v>
      </c>
      <c r="F22" s="65" t="s">
        <v>105</v>
      </c>
      <c r="G22" s="60" t="s">
        <v>124</v>
      </c>
    </row>
    <row r="23" spans="1:7" x14ac:dyDescent="0.25">
      <c r="A23" s="55">
        <f t="shared" si="0"/>
        <v>0.3958333333333332</v>
      </c>
      <c r="B23" s="60">
        <v>21</v>
      </c>
      <c r="C23" s="61" t="s">
        <v>130</v>
      </c>
      <c r="D23" s="61" t="s">
        <v>9</v>
      </c>
      <c r="E23" s="61" t="s">
        <v>15</v>
      </c>
      <c r="F23" s="65" t="s">
        <v>105</v>
      </c>
      <c r="G23" s="60" t="s">
        <v>122</v>
      </c>
    </row>
    <row r="24" spans="1:7" x14ac:dyDescent="0.25">
      <c r="A24" s="55">
        <f t="shared" si="0"/>
        <v>0.39791666666666653</v>
      </c>
      <c r="B24" s="60">
        <v>22</v>
      </c>
      <c r="C24" s="61" t="s">
        <v>130</v>
      </c>
      <c r="D24" s="61" t="s">
        <v>17</v>
      </c>
      <c r="E24" s="61" t="s">
        <v>13</v>
      </c>
      <c r="F24" s="65" t="s">
        <v>105</v>
      </c>
      <c r="G24" s="60" t="s">
        <v>122</v>
      </c>
    </row>
    <row r="25" spans="1:7" x14ac:dyDescent="0.25">
      <c r="A25" s="55">
        <f t="shared" si="0"/>
        <v>0.39999999999999986</v>
      </c>
      <c r="B25" s="60">
        <v>23</v>
      </c>
      <c r="C25" s="61" t="s">
        <v>130</v>
      </c>
      <c r="D25" s="61" t="s">
        <v>16</v>
      </c>
      <c r="E25" s="61" t="s">
        <v>14</v>
      </c>
      <c r="F25" s="65" t="s">
        <v>105</v>
      </c>
      <c r="G25" s="60" t="s">
        <v>122</v>
      </c>
    </row>
    <row r="26" spans="1:7" x14ac:dyDescent="0.25">
      <c r="A26" s="55">
        <f t="shared" si="0"/>
        <v>0.40208333333333318</v>
      </c>
      <c r="B26" s="60">
        <v>24</v>
      </c>
      <c r="C26" s="60" t="s">
        <v>126</v>
      </c>
      <c r="D26" s="59" t="s">
        <v>34</v>
      </c>
      <c r="E26" s="59" t="s">
        <v>36</v>
      </c>
      <c r="F26" s="65" t="s">
        <v>105</v>
      </c>
      <c r="G26" s="60" t="s">
        <v>122</v>
      </c>
    </row>
    <row r="27" spans="1:7" x14ac:dyDescent="0.25">
      <c r="A27" s="55">
        <f t="shared" si="0"/>
        <v>0.40416666666666651</v>
      </c>
      <c r="B27" s="60">
        <v>25</v>
      </c>
      <c r="C27" s="60" t="s">
        <v>126</v>
      </c>
      <c r="D27" s="59" t="s">
        <v>37</v>
      </c>
      <c r="E27" s="59" t="s">
        <v>38</v>
      </c>
      <c r="F27" s="65" t="s">
        <v>105</v>
      </c>
      <c r="G27" s="60" t="s">
        <v>122</v>
      </c>
    </row>
    <row r="28" spans="1:7" x14ac:dyDescent="0.25">
      <c r="A28" s="55">
        <f t="shared" si="0"/>
        <v>0.40624999999999983</v>
      </c>
      <c r="B28" s="60">
        <v>26</v>
      </c>
      <c r="C28" s="60" t="s">
        <v>128</v>
      </c>
      <c r="D28" s="59" t="s">
        <v>31</v>
      </c>
      <c r="E28" s="59" t="s">
        <v>32</v>
      </c>
      <c r="F28" s="65" t="s">
        <v>105</v>
      </c>
      <c r="G28" s="59" t="s">
        <v>127</v>
      </c>
    </row>
    <row r="29" spans="1:7" x14ac:dyDescent="0.25">
      <c r="A29" s="55">
        <f t="shared" si="0"/>
        <v>0.40833333333333316</v>
      </c>
      <c r="B29" s="60">
        <v>27</v>
      </c>
      <c r="C29" s="60" t="s">
        <v>128</v>
      </c>
      <c r="D29" s="59" t="s">
        <v>30</v>
      </c>
      <c r="E29" s="59" t="s">
        <v>27</v>
      </c>
      <c r="F29" s="65" t="s">
        <v>105</v>
      </c>
      <c r="G29" s="59" t="s">
        <v>127</v>
      </c>
    </row>
    <row r="30" spans="1:7" x14ac:dyDescent="0.25">
      <c r="A30" s="55">
        <f t="shared" si="0"/>
        <v>0.41041666666666649</v>
      </c>
      <c r="B30" s="60">
        <v>28</v>
      </c>
      <c r="C30" s="62" t="s">
        <v>121</v>
      </c>
      <c r="D30" s="61" t="s">
        <v>24</v>
      </c>
      <c r="E30" s="61" t="s">
        <v>22</v>
      </c>
      <c r="F30" s="65" t="s">
        <v>105</v>
      </c>
      <c r="G30" s="59" t="s">
        <v>127</v>
      </c>
    </row>
    <row r="31" spans="1:7" x14ac:dyDescent="0.25">
      <c r="A31" s="55">
        <f t="shared" si="0"/>
        <v>0.41249999999999981</v>
      </c>
      <c r="B31" s="60">
        <v>29</v>
      </c>
      <c r="C31" s="62" t="s">
        <v>121</v>
      </c>
      <c r="D31" s="61" t="s">
        <v>25</v>
      </c>
      <c r="E31" s="61" t="s">
        <v>21</v>
      </c>
      <c r="F31" s="65" t="s">
        <v>105</v>
      </c>
      <c r="G31" s="59" t="s">
        <v>127</v>
      </c>
    </row>
    <row r="32" spans="1:7" x14ac:dyDescent="0.25">
      <c r="A32" s="55">
        <f t="shared" si="0"/>
        <v>0.41458333333333314</v>
      </c>
      <c r="B32" s="60">
        <v>30</v>
      </c>
      <c r="C32" s="62" t="s">
        <v>121</v>
      </c>
      <c r="D32" s="61" t="s">
        <v>23</v>
      </c>
      <c r="E32" s="61" t="s">
        <v>18</v>
      </c>
      <c r="F32" s="65" t="s">
        <v>105</v>
      </c>
      <c r="G32" s="59" t="s">
        <v>127</v>
      </c>
    </row>
    <row r="33" spans="1:7" x14ac:dyDescent="0.25">
      <c r="A33" s="55">
        <f t="shared" si="0"/>
        <v>0.41666666666666646</v>
      </c>
      <c r="B33" s="60">
        <v>31</v>
      </c>
      <c r="C33" s="60" t="s">
        <v>123</v>
      </c>
      <c r="D33" s="59" t="s">
        <v>62</v>
      </c>
      <c r="E33" s="59" t="s">
        <v>65</v>
      </c>
      <c r="F33" s="65" t="s">
        <v>105</v>
      </c>
      <c r="G33" s="60" t="s">
        <v>124</v>
      </c>
    </row>
    <row r="34" spans="1:7" x14ac:dyDescent="0.25">
      <c r="A34" s="55">
        <f t="shared" si="0"/>
        <v>0.41874999999999979</v>
      </c>
      <c r="B34" s="60">
        <v>32</v>
      </c>
      <c r="C34" s="60" t="s">
        <v>123</v>
      </c>
      <c r="D34" s="59" t="s">
        <v>66</v>
      </c>
      <c r="E34" s="59" t="s">
        <v>64</v>
      </c>
      <c r="F34" s="65" t="s">
        <v>105</v>
      </c>
      <c r="G34" s="60" t="s">
        <v>124</v>
      </c>
    </row>
    <row r="35" spans="1:7" x14ac:dyDescent="0.25">
      <c r="A35" s="55">
        <f t="shared" si="0"/>
        <v>0.42083333333333311</v>
      </c>
      <c r="B35" s="60">
        <v>33</v>
      </c>
      <c r="C35" s="61" t="s">
        <v>125</v>
      </c>
      <c r="D35" s="59" t="s">
        <v>70</v>
      </c>
      <c r="E35" s="59" t="s">
        <v>68</v>
      </c>
      <c r="F35" s="65" t="s">
        <v>105</v>
      </c>
      <c r="G35" s="60" t="s">
        <v>124</v>
      </c>
    </row>
    <row r="36" spans="1:7" x14ac:dyDescent="0.25">
      <c r="A36" s="55">
        <f t="shared" si="0"/>
        <v>0.42291666666666644</v>
      </c>
      <c r="B36" s="60">
        <v>34</v>
      </c>
      <c r="C36" s="61" t="s">
        <v>125</v>
      </c>
      <c r="D36" s="59" t="s">
        <v>67</v>
      </c>
      <c r="E36" s="59" t="s">
        <v>69</v>
      </c>
      <c r="F36" s="65" t="s">
        <v>105</v>
      </c>
      <c r="G36" s="60" t="s">
        <v>124</v>
      </c>
    </row>
    <row r="37" spans="1:7" x14ac:dyDescent="0.25">
      <c r="A37" s="55">
        <f t="shared" si="0"/>
        <v>0.42499999999999977</v>
      </c>
      <c r="B37" s="60">
        <v>35</v>
      </c>
      <c r="C37" s="60" t="s">
        <v>129</v>
      </c>
      <c r="D37" s="66" t="s">
        <v>39</v>
      </c>
      <c r="E37" s="66" t="s">
        <v>41</v>
      </c>
      <c r="F37" s="65" t="s">
        <v>105</v>
      </c>
      <c r="G37" s="60" t="s">
        <v>124</v>
      </c>
    </row>
    <row r="38" spans="1:7" x14ac:dyDescent="0.25">
      <c r="A38" s="55">
        <f t="shared" si="0"/>
        <v>0.42708333333333309</v>
      </c>
      <c r="B38" s="60">
        <v>36</v>
      </c>
      <c r="C38" s="60" t="s">
        <v>129</v>
      </c>
      <c r="D38" s="66" t="s">
        <v>40</v>
      </c>
      <c r="E38" s="66" t="s">
        <v>43</v>
      </c>
      <c r="F38" s="65" t="s">
        <v>105</v>
      </c>
      <c r="G38" s="60" t="s">
        <v>124</v>
      </c>
    </row>
    <row r="39" spans="1:7" x14ac:dyDescent="0.25">
      <c r="A39" s="55">
        <f t="shared" si="0"/>
        <v>0.42916666666666642</v>
      </c>
      <c r="B39" s="60">
        <v>37</v>
      </c>
      <c r="C39" s="61" t="s">
        <v>130</v>
      </c>
      <c r="D39" s="61" t="s">
        <v>15</v>
      </c>
      <c r="E39" s="61" t="s">
        <v>16</v>
      </c>
      <c r="F39" s="65" t="s">
        <v>105</v>
      </c>
      <c r="G39" s="60" t="s">
        <v>122</v>
      </c>
    </row>
    <row r="40" spans="1:7" x14ac:dyDescent="0.25">
      <c r="A40" s="55">
        <f t="shared" si="0"/>
        <v>0.43124999999999974</v>
      </c>
      <c r="B40" s="60">
        <v>38</v>
      </c>
      <c r="C40" s="61" t="s">
        <v>130</v>
      </c>
      <c r="D40" s="61" t="s">
        <v>13</v>
      </c>
      <c r="E40" s="61" t="s">
        <v>14</v>
      </c>
      <c r="F40" s="65" t="s">
        <v>105</v>
      </c>
      <c r="G40" s="60" t="s">
        <v>122</v>
      </c>
    </row>
    <row r="41" spans="1:7" x14ac:dyDescent="0.25">
      <c r="A41" s="55">
        <f t="shared" si="0"/>
        <v>0.43333333333333307</v>
      </c>
      <c r="B41" s="60">
        <v>39</v>
      </c>
      <c r="C41" s="61" t="s">
        <v>130</v>
      </c>
      <c r="D41" s="61" t="s">
        <v>9</v>
      </c>
      <c r="E41" s="61" t="s">
        <v>17</v>
      </c>
      <c r="F41" s="65" t="s">
        <v>105</v>
      </c>
      <c r="G41" s="60" t="s">
        <v>122</v>
      </c>
    </row>
    <row r="42" spans="1:7" x14ac:dyDescent="0.25">
      <c r="A42" s="55">
        <f t="shared" si="0"/>
        <v>0.4354166666666664</v>
      </c>
      <c r="B42" s="60">
        <v>40</v>
      </c>
      <c r="C42" s="60" t="s">
        <v>126</v>
      </c>
      <c r="D42" s="59" t="s">
        <v>38</v>
      </c>
      <c r="E42" s="59" t="s">
        <v>34</v>
      </c>
      <c r="F42" s="65" t="s">
        <v>105</v>
      </c>
      <c r="G42" s="60" t="s">
        <v>122</v>
      </c>
    </row>
    <row r="43" spans="1:7" x14ac:dyDescent="0.25">
      <c r="A43" s="100" t="s">
        <v>116</v>
      </c>
      <c r="B43" s="101"/>
      <c r="C43" s="101"/>
      <c r="D43" s="101"/>
      <c r="E43" s="101"/>
      <c r="F43" s="101"/>
      <c r="G43" s="102"/>
    </row>
    <row r="44" spans="1:7" x14ac:dyDescent="0.25">
      <c r="A44" s="103"/>
      <c r="B44" s="104"/>
      <c r="C44" s="104"/>
      <c r="D44" s="104"/>
      <c r="E44" s="104"/>
      <c r="F44" s="104"/>
      <c r="G44" s="105"/>
    </row>
    <row r="45" spans="1:7" x14ac:dyDescent="0.25">
      <c r="A45" s="106"/>
      <c r="B45" s="107"/>
      <c r="C45" s="107"/>
      <c r="D45" s="107"/>
      <c r="E45" s="107"/>
      <c r="F45" s="107"/>
      <c r="G45" s="108"/>
    </row>
    <row r="46" spans="1:7" x14ac:dyDescent="0.25">
      <c r="A46" s="55">
        <f>+A42+TIME(0,18,0)</f>
        <v>0.44791666666666641</v>
      </c>
      <c r="B46" s="60">
        <v>41</v>
      </c>
      <c r="C46" s="60" t="s">
        <v>126</v>
      </c>
      <c r="D46" s="59" t="s">
        <v>36</v>
      </c>
      <c r="E46" s="59" t="s">
        <v>35</v>
      </c>
      <c r="F46" s="65" t="s">
        <v>105</v>
      </c>
      <c r="G46" s="60" t="s">
        <v>122</v>
      </c>
    </row>
    <row r="47" spans="1:7" x14ac:dyDescent="0.25">
      <c r="A47" s="55">
        <f t="shared" si="0"/>
        <v>0.44999999999999973</v>
      </c>
      <c r="B47" s="60">
        <v>42</v>
      </c>
      <c r="C47" s="60" t="s">
        <v>128</v>
      </c>
      <c r="D47" s="59" t="s">
        <v>29</v>
      </c>
      <c r="E47" s="59" t="s">
        <v>30</v>
      </c>
      <c r="F47" s="65" t="s">
        <v>105</v>
      </c>
      <c r="G47" s="59" t="s">
        <v>127</v>
      </c>
    </row>
    <row r="48" spans="1:7" x14ac:dyDescent="0.25">
      <c r="A48" s="55">
        <f t="shared" si="0"/>
        <v>0.45208333333333306</v>
      </c>
      <c r="B48" s="60">
        <v>43</v>
      </c>
      <c r="C48" s="60" t="s">
        <v>128</v>
      </c>
      <c r="D48" s="59" t="s">
        <v>27</v>
      </c>
      <c r="E48" s="59" t="s">
        <v>31</v>
      </c>
      <c r="F48" s="65" t="s">
        <v>105</v>
      </c>
      <c r="G48" s="59" t="s">
        <v>127</v>
      </c>
    </row>
    <row r="49" spans="1:7" x14ac:dyDescent="0.25">
      <c r="A49" s="55">
        <f t="shared" si="0"/>
        <v>0.45416666666666639</v>
      </c>
      <c r="B49" s="60">
        <v>44</v>
      </c>
      <c r="C49" s="62" t="s">
        <v>121</v>
      </c>
      <c r="D49" s="61" t="s">
        <v>20</v>
      </c>
      <c r="E49" s="61" t="s">
        <v>23</v>
      </c>
      <c r="F49" s="65" t="s">
        <v>105</v>
      </c>
      <c r="G49" s="59" t="s">
        <v>127</v>
      </c>
    </row>
    <row r="50" spans="1:7" x14ac:dyDescent="0.25">
      <c r="A50" s="55">
        <f t="shared" si="0"/>
        <v>0.45624999999999971</v>
      </c>
      <c r="B50" s="60">
        <v>45</v>
      </c>
      <c r="C50" s="62" t="s">
        <v>121</v>
      </c>
      <c r="D50" s="61" t="s">
        <v>21</v>
      </c>
      <c r="E50" s="61" t="s">
        <v>18</v>
      </c>
      <c r="F50" s="65" t="s">
        <v>105</v>
      </c>
      <c r="G50" s="59" t="s">
        <v>127</v>
      </c>
    </row>
    <row r="51" spans="1:7" x14ac:dyDescent="0.25">
      <c r="A51" s="55">
        <f t="shared" si="0"/>
        <v>0.45833333333333304</v>
      </c>
      <c r="B51" s="60">
        <v>46</v>
      </c>
      <c r="C51" s="62" t="s">
        <v>121</v>
      </c>
      <c r="D51" s="61" t="s">
        <v>22</v>
      </c>
      <c r="E51" s="61" t="s">
        <v>25</v>
      </c>
      <c r="F51" s="65" t="s">
        <v>105</v>
      </c>
      <c r="G51" s="59" t="s">
        <v>127</v>
      </c>
    </row>
    <row r="52" spans="1:7" x14ac:dyDescent="0.25">
      <c r="A52" s="55">
        <f t="shared" si="0"/>
        <v>0.46041666666666636</v>
      </c>
      <c r="B52" s="60">
        <v>47</v>
      </c>
      <c r="C52" s="60" t="s">
        <v>123</v>
      </c>
      <c r="D52" s="59" t="s">
        <v>64</v>
      </c>
      <c r="E52" s="59" t="s">
        <v>62</v>
      </c>
      <c r="F52" s="65" t="s">
        <v>105</v>
      </c>
      <c r="G52" s="60" t="s">
        <v>124</v>
      </c>
    </row>
    <row r="53" spans="1:7" x14ac:dyDescent="0.25">
      <c r="A53" s="55">
        <f t="shared" si="0"/>
        <v>0.46249999999999969</v>
      </c>
      <c r="B53" s="60">
        <v>48</v>
      </c>
      <c r="C53" s="60" t="s">
        <v>123</v>
      </c>
      <c r="D53" s="59" t="s">
        <v>66</v>
      </c>
      <c r="E53" s="59" t="s">
        <v>65</v>
      </c>
      <c r="F53" s="65" t="s">
        <v>105</v>
      </c>
      <c r="G53" s="60" t="s">
        <v>124</v>
      </c>
    </row>
    <row r="54" spans="1:7" x14ac:dyDescent="0.25">
      <c r="A54" s="55">
        <f t="shared" si="0"/>
        <v>0.46458333333333302</v>
      </c>
      <c r="B54" s="60">
        <v>49</v>
      </c>
      <c r="C54" s="61" t="s">
        <v>125</v>
      </c>
      <c r="D54" s="59" t="s">
        <v>68</v>
      </c>
      <c r="E54" s="59" t="s">
        <v>67</v>
      </c>
      <c r="F54" s="65" t="s">
        <v>105</v>
      </c>
      <c r="G54" s="60" t="s">
        <v>124</v>
      </c>
    </row>
    <row r="55" spans="1:7" x14ac:dyDescent="0.25">
      <c r="A55" s="55">
        <f t="shared" si="0"/>
        <v>0.46666666666666634</v>
      </c>
      <c r="B55" s="60">
        <v>50</v>
      </c>
      <c r="C55" s="61" t="s">
        <v>125</v>
      </c>
      <c r="D55" s="59" t="s">
        <v>70</v>
      </c>
      <c r="E55" s="59" t="s">
        <v>69</v>
      </c>
      <c r="F55" s="65" t="s">
        <v>105</v>
      </c>
      <c r="G55" s="60" t="s">
        <v>124</v>
      </c>
    </row>
    <row r="56" spans="1:7" x14ac:dyDescent="0.25">
      <c r="A56" s="55">
        <f t="shared" si="0"/>
        <v>0.46874999999999967</v>
      </c>
      <c r="B56" s="60">
        <v>51</v>
      </c>
      <c r="C56" s="60" t="s">
        <v>129</v>
      </c>
      <c r="D56" s="66" t="s">
        <v>39</v>
      </c>
      <c r="E56" s="66" t="s">
        <v>40</v>
      </c>
      <c r="F56" s="65" t="s">
        <v>105</v>
      </c>
      <c r="G56" s="60" t="s">
        <v>124</v>
      </c>
    </row>
    <row r="57" spans="1:7" x14ac:dyDescent="0.25">
      <c r="A57" s="55">
        <f t="shared" si="0"/>
        <v>0.47083333333333299</v>
      </c>
      <c r="B57" s="60">
        <v>52</v>
      </c>
      <c r="C57" s="60" t="s">
        <v>129</v>
      </c>
      <c r="D57" s="66" t="s">
        <v>43</v>
      </c>
      <c r="E57" s="66" t="s">
        <v>42</v>
      </c>
      <c r="F57" s="65" t="s">
        <v>105</v>
      </c>
      <c r="G57" s="60" t="s">
        <v>124</v>
      </c>
    </row>
    <row r="58" spans="1:7" x14ac:dyDescent="0.25">
      <c r="A58" s="55">
        <f t="shared" si="0"/>
        <v>0.47291666666666632</v>
      </c>
      <c r="B58" s="60">
        <v>53</v>
      </c>
      <c r="C58" s="61" t="s">
        <v>130</v>
      </c>
      <c r="D58" s="61" t="s">
        <v>15</v>
      </c>
      <c r="E58" s="61" t="s">
        <v>13</v>
      </c>
      <c r="F58" s="65" t="s">
        <v>105</v>
      </c>
      <c r="G58" s="60" t="s">
        <v>122</v>
      </c>
    </row>
    <row r="59" spans="1:7" x14ac:dyDescent="0.25">
      <c r="A59" s="55">
        <f t="shared" si="0"/>
        <v>0.47499999999999964</v>
      </c>
      <c r="B59" s="60">
        <v>54</v>
      </c>
      <c r="C59" s="61" t="s">
        <v>130</v>
      </c>
      <c r="D59" s="61" t="s">
        <v>16</v>
      </c>
      <c r="E59" s="61" t="s">
        <v>9</v>
      </c>
      <c r="F59" s="65" t="s">
        <v>105</v>
      </c>
      <c r="G59" s="60" t="s">
        <v>122</v>
      </c>
    </row>
    <row r="60" spans="1:7" x14ac:dyDescent="0.25">
      <c r="A60" s="55">
        <f t="shared" si="0"/>
        <v>0.47708333333333297</v>
      </c>
      <c r="B60" s="60">
        <v>55</v>
      </c>
      <c r="C60" s="61" t="s">
        <v>130</v>
      </c>
      <c r="D60" s="61" t="s">
        <v>14</v>
      </c>
      <c r="E60" s="61" t="s">
        <v>17</v>
      </c>
      <c r="F60" s="65" t="s">
        <v>105</v>
      </c>
      <c r="G60" s="60" t="s">
        <v>122</v>
      </c>
    </row>
    <row r="61" spans="1:7" x14ac:dyDescent="0.25">
      <c r="A61" s="55">
        <f t="shared" si="0"/>
        <v>0.4791666666666663</v>
      </c>
      <c r="B61" s="60">
        <v>56</v>
      </c>
      <c r="C61" s="60" t="s">
        <v>126</v>
      </c>
      <c r="D61" s="59" t="s">
        <v>37</v>
      </c>
      <c r="E61" s="59" t="s">
        <v>34</v>
      </c>
      <c r="F61" s="65" t="s">
        <v>105</v>
      </c>
      <c r="G61" s="60" t="s">
        <v>122</v>
      </c>
    </row>
    <row r="62" spans="1:7" x14ac:dyDescent="0.25">
      <c r="A62" s="55">
        <f t="shared" si="0"/>
        <v>0.48124999999999962</v>
      </c>
      <c r="B62" s="60">
        <v>57</v>
      </c>
      <c r="C62" s="60" t="s">
        <v>126</v>
      </c>
      <c r="D62" s="59" t="s">
        <v>35</v>
      </c>
      <c r="E62" s="59" t="s">
        <v>38</v>
      </c>
      <c r="F62" s="65" t="s">
        <v>105</v>
      </c>
      <c r="G62" s="60" t="s">
        <v>122</v>
      </c>
    </row>
    <row r="63" spans="1:7" x14ac:dyDescent="0.25">
      <c r="A63" s="55">
        <f t="shared" si="0"/>
        <v>0.48333333333333295</v>
      </c>
      <c r="B63" s="60">
        <v>58</v>
      </c>
      <c r="C63" s="60" t="s">
        <v>128</v>
      </c>
      <c r="D63" s="59" t="s">
        <v>31</v>
      </c>
      <c r="E63" s="59" t="s">
        <v>29</v>
      </c>
      <c r="F63" s="65" t="s">
        <v>105</v>
      </c>
      <c r="G63" s="59" t="s">
        <v>127</v>
      </c>
    </row>
    <row r="64" spans="1:7" x14ac:dyDescent="0.25">
      <c r="A64" s="55">
        <f t="shared" si="0"/>
        <v>0.48541666666666627</v>
      </c>
      <c r="B64" s="60">
        <v>59</v>
      </c>
      <c r="C64" s="60" t="s">
        <v>128</v>
      </c>
      <c r="D64" s="59" t="s">
        <v>32</v>
      </c>
      <c r="E64" s="59" t="s">
        <v>27</v>
      </c>
      <c r="F64" s="65" t="s">
        <v>105</v>
      </c>
      <c r="G64" s="59" t="s">
        <v>127</v>
      </c>
    </row>
    <row r="65" spans="1:7" x14ac:dyDescent="0.25">
      <c r="A65" s="55">
        <f t="shared" si="0"/>
        <v>0.4874999999999996</v>
      </c>
      <c r="B65" s="60">
        <v>60</v>
      </c>
      <c r="C65" s="62" t="s">
        <v>121</v>
      </c>
      <c r="D65" s="61" t="s">
        <v>22</v>
      </c>
      <c r="E65" s="61" t="s">
        <v>20</v>
      </c>
      <c r="F65" s="65" t="s">
        <v>105</v>
      </c>
      <c r="G65" s="59" t="s">
        <v>127</v>
      </c>
    </row>
    <row r="66" spans="1:7" x14ac:dyDescent="0.25">
      <c r="A66" s="55">
        <f t="shared" si="0"/>
        <v>0.48958333333333293</v>
      </c>
      <c r="B66" s="60">
        <v>61</v>
      </c>
      <c r="C66" s="62" t="s">
        <v>121</v>
      </c>
      <c r="D66" s="61" t="s">
        <v>25</v>
      </c>
      <c r="E66" s="61" t="s">
        <v>23</v>
      </c>
      <c r="F66" s="65" t="s">
        <v>105</v>
      </c>
      <c r="G66" s="59" t="s">
        <v>127</v>
      </c>
    </row>
    <row r="67" spans="1:7" x14ac:dyDescent="0.25">
      <c r="A67" s="55">
        <f t="shared" si="0"/>
        <v>0.49166666666666625</v>
      </c>
      <c r="B67" s="60">
        <v>62</v>
      </c>
      <c r="C67" s="62" t="s">
        <v>121</v>
      </c>
      <c r="D67" s="61" t="s">
        <v>21</v>
      </c>
      <c r="E67" s="61" t="s">
        <v>24</v>
      </c>
      <c r="F67" s="65" t="s">
        <v>105</v>
      </c>
      <c r="G67" s="59" t="s">
        <v>127</v>
      </c>
    </row>
    <row r="68" spans="1:7" x14ac:dyDescent="0.25">
      <c r="A68" s="55">
        <f t="shared" si="0"/>
        <v>0.49374999999999958</v>
      </c>
      <c r="B68" s="60">
        <v>63</v>
      </c>
      <c r="C68" s="60" t="s">
        <v>123</v>
      </c>
      <c r="D68" s="59" t="s">
        <v>62</v>
      </c>
      <c r="E68" s="59" t="s">
        <v>66</v>
      </c>
      <c r="F68" s="65" t="s">
        <v>105</v>
      </c>
      <c r="G68" s="60" t="s">
        <v>124</v>
      </c>
    </row>
    <row r="69" spans="1:7" x14ac:dyDescent="0.25">
      <c r="A69" s="55">
        <f t="shared" ref="A69:A106" si="1">+A68+TIME(0,3,0)</f>
        <v>0.4958333333333329</v>
      </c>
      <c r="B69" s="60">
        <v>64</v>
      </c>
      <c r="C69" s="60" t="s">
        <v>123</v>
      </c>
      <c r="D69" s="59" t="s">
        <v>65</v>
      </c>
      <c r="E69" s="59" t="s">
        <v>64</v>
      </c>
      <c r="F69" s="65" t="s">
        <v>105</v>
      </c>
      <c r="G69" s="60" t="s">
        <v>124</v>
      </c>
    </row>
    <row r="70" spans="1:7" x14ac:dyDescent="0.25">
      <c r="A70" s="55">
        <f t="shared" si="1"/>
        <v>0.49791666666666623</v>
      </c>
      <c r="B70" s="60">
        <v>65</v>
      </c>
      <c r="C70" s="61" t="s">
        <v>125</v>
      </c>
      <c r="D70" s="59" t="s">
        <v>69</v>
      </c>
      <c r="E70" s="59" t="s">
        <v>68</v>
      </c>
      <c r="F70" s="65" t="s">
        <v>105</v>
      </c>
      <c r="G70" s="60" t="s">
        <v>124</v>
      </c>
    </row>
    <row r="71" spans="1:7" x14ac:dyDescent="0.25">
      <c r="A71" s="55">
        <f t="shared" si="1"/>
        <v>0.49999999999999956</v>
      </c>
      <c r="B71" s="60">
        <v>66</v>
      </c>
      <c r="C71" s="61" t="s">
        <v>125</v>
      </c>
      <c r="D71" s="59" t="s">
        <v>67</v>
      </c>
      <c r="E71" s="59" t="s">
        <v>70</v>
      </c>
      <c r="F71" s="65" t="s">
        <v>105</v>
      </c>
      <c r="G71" s="60" t="s">
        <v>124</v>
      </c>
    </row>
    <row r="72" spans="1:7" x14ac:dyDescent="0.25">
      <c r="A72" s="55">
        <f t="shared" si="1"/>
        <v>0.50208333333333288</v>
      </c>
      <c r="B72" s="60">
        <v>67</v>
      </c>
      <c r="C72" s="60" t="s">
        <v>129</v>
      </c>
      <c r="D72" s="66" t="s">
        <v>42</v>
      </c>
      <c r="E72" s="66" t="s">
        <v>41</v>
      </c>
      <c r="F72" s="65" t="s">
        <v>105</v>
      </c>
      <c r="G72" s="60" t="s">
        <v>124</v>
      </c>
    </row>
    <row r="73" spans="1:7" x14ac:dyDescent="0.25">
      <c r="A73" s="55">
        <f t="shared" si="1"/>
        <v>0.50416666666666621</v>
      </c>
      <c r="B73" s="60">
        <v>68</v>
      </c>
      <c r="C73" s="60" t="s">
        <v>129</v>
      </c>
      <c r="D73" s="66" t="s">
        <v>43</v>
      </c>
      <c r="E73" s="66" t="s">
        <v>39</v>
      </c>
      <c r="F73" s="65" t="s">
        <v>105</v>
      </c>
      <c r="G73" s="60" t="s">
        <v>124</v>
      </c>
    </row>
    <row r="74" spans="1:7" x14ac:dyDescent="0.25">
      <c r="A74" s="55">
        <f t="shared" si="1"/>
        <v>0.50624999999999953</v>
      </c>
      <c r="B74" s="60">
        <v>69</v>
      </c>
      <c r="C74" s="61" t="s">
        <v>130</v>
      </c>
      <c r="D74" s="61" t="s">
        <v>9</v>
      </c>
      <c r="E74" s="61" t="s">
        <v>13</v>
      </c>
      <c r="F74" s="65" t="s">
        <v>105</v>
      </c>
      <c r="G74" s="60" t="s">
        <v>122</v>
      </c>
    </row>
    <row r="75" spans="1:7" x14ac:dyDescent="0.25">
      <c r="A75" s="55">
        <f t="shared" si="1"/>
        <v>0.50833333333333286</v>
      </c>
      <c r="B75" s="60">
        <v>70</v>
      </c>
      <c r="C75" s="61" t="s">
        <v>130</v>
      </c>
      <c r="D75" s="61" t="s">
        <v>14</v>
      </c>
      <c r="E75" s="61" t="s">
        <v>15</v>
      </c>
      <c r="F75" s="65" t="s">
        <v>105</v>
      </c>
      <c r="G75" s="60" t="s">
        <v>122</v>
      </c>
    </row>
    <row r="76" spans="1:7" x14ac:dyDescent="0.25">
      <c r="A76" s="100" t="s">
        <v>131</v>
      </c>
      <c r="B76" s="101"/>
      <c r="C76" s="101"/>
      <c r="D76" s="101"/>
      <c r="E76" s="101"/>
      <c r="F76" s="101"/>
      <c r="G76" s="102"/>
    </row>
    <row r="77" spans="1:7" x14ac:dyDescent="0.25">
      <c r="A77" s="103"/>
      <c r="B77" s="104"/>
      <c r="C77" s="104"/>
      <c r="D77" s="104"/>
      <c r="E77" s="104"/>
      <c r="F77" s="104"/>
      <c r="G77" s="105"/>
    </row>
    <row r="78" spans="1:7" x14ac:dyDescent="0.25">
      <c r="A78" s="106"/>
      <c r="B78" s="107"/>
      <c r="C78" s="107"/>
      <c r="D78" s="107"/>
      <c r="E78" s="107"/>
      <c r="F78" s="107"/>
      <c r="G78" s="108"/>
    </row>
    <row r="79" spans="1:7" x14ac:dyDescent="0.25">
      <c r="A79" s="55">
        <f>+A75+TIME(0,63,0)</f>
        <v>0.55208333333333282</v>
      </c>
      <c r="B79" s="60">
        <v>71</v>
      </c>
      <c r="C79" s="61" t="s">
        <v>130</v>
      </c>
      <c r="D79" s="61" t="s">
        <v>16</v>
      </c>
      <c r="E79" s="61" t="s">
        <v>17</v>
      </c>
      <c r="F79" s="65" t="s">
        <v>105</v>
      </c>
      <c r="G79" s="60" t="s">
        <v>122</v>
      </c>
    </row>
    <row r="80" spans="1:7" x14ac:dyDescent="0.25">
      <c r="A80" s="55">
        <f t="shared" si="1"/>
        <v>0.55416666666666614</v>
      </c>
      <c r="B80" s="60">
        <v>72</v>
      </c>
      <c r="C80" s="60" t="s">
        <v>126</v>
      </c>
      <c r="D80" s="59" t="s">
        <v>35</v>
      </c>
      <c r="E80" s="59" t="s">
        <v>37</v>
      </c>
      <c r="F80" s="65" t="s">
        <v>105</v>
      </c>
      <c r="G80" s="60" t="s">
        <v>122</v>
      </c>
    </row>
    <row r="81" spans="1:7" x14ac:dyDescent="0.25">
      <c r="A81" s="55">
        <f t="shared" si="1"/>
        <v>0.55624999999999947</v>
      </c>
      <c r="B81" s="60">
        <v>73</v>
      </c>
      <c r="C81" s="60" t="s">
        <v>126</v>
      </c>
      <c r="D81" s="59" t="s">
        <v>38</v>
      </c>
      <c r="E81" s="59" t="s">
        <v>36</v>
      </c>
      <c r="F81" s="65" t="s">
        <v>105</v>
      </c>
      <c r="G81" s="60" t="s">
        <v>122</v>
      </c>
    </row>
    <row r="82" spans="1:7" x14ac:dyDescent="0.25">
      <c r="A82" s="55">
        <f t="shared" si="1"/>
        <v>0.55833333333333279</v>
      </c>
      <c r="B82" s="60">
        <v>74</v>
      </c>
      <c r="C82" s="60" t="s">
        <v>128</v>
      </c>
      <c r="D82" s="59" t="s">
        <v>29</v>
      </c>
      <c r="E82" s="59" t="s">
        <v>32</v>
      </c>
      <c r="F82" s="65" t="s">
        <v>105</v>
      </c>
      <c r="G82" s="59" t="s">
        <v>127</v>
      </c>
    </row>
    <row r="83" spans="1:7" x14ac:dyDescent="0.25">
      <c r="A83" s="55">
        <f t="shared" si="1"/>
        <v>0.56041666666666612</v>
      </c>
      <c r="B83" s="60">
        <v>75</v>
      </c>
      <c r="C83" s="60" t="s">
        <v>128</v>
      </c>
      <c r="D83" s="59" t="s">
        <v>30</v>
      </c>
      <c r="E83" s="59" t="s">
        <v>31</v>
      </c>
      <c r="F83" s="65" t="s">
        <v>105</v>
      </c>
      <c r="G83" s="59" t="s">
        <v>127</v>
      </c>
    </row>
    <row r="84" spans="1:7" x14ac:dyDescent="0.25">
      <c r="A84" s="55">
        <f t="shared" si="1"/>
        <v>0.56249999999999944</v>
      </c>
      <c r="B84" s="60">
        <v>76</v>
      </c>
      <c r="C84" s="62" t="s">
        <v>121</v>
      </c>
      <c r="D84" s="61" t="s">
        <v>21</v>
      </c>
      <c r="E84" s="61" t="s">
        <v>22</v>
      </c>
      <c r="F84" s="65" t="s">
        <v>105</v>
      </c>
      <c r="G84" s="59" t="s">
        <v>127</v>
      </c>
    </row>
    <row r="85" spans="1:7" x14ac:dyDescent="0.25">
      <c r="A85" s="55">
        <f t="shared" si="1"/>
        <v>0.56458333333333277</v>
      </c>
      <c r="B85" s="60">
        <v>77</v>
      </c>
      <c r="C85" s="62" t="s">
        <v>121</v>
      </c>
      <c r="D85" s="61" t="s">
        <v>20</v>
      </c>
      <c r="E85" s="61" t="s">
        <v>25</v>
      </c>
      <c r="F85" s="65" t="s">
        <v>105</v>
      </c>
      <c r="G85" s="59" t="s">
        <v>127</v>
      </c>
    </row>
    <row r="86" spans="1:7" x14ac:dyDescent="0.25">
      <c r="A86" s="55">
        <f t="shared" si="1"/>
        <v>0.5666666666666661</v>
      </c>
      <c r="B86" s="60">
        <v>78</v>
      </c>
      <c r="C86" s="62" t="s">
        <v>121</v>
      </c>
      <c r="D86" s="61" t="s">
        <v>18</v>
      </c>
      <c r="E86" s="61" t="s">
        <v>24</v>
      </c>
      <c r="F86" s="65" t="s">
        <v>105</v>
      </c>
      <c r="G86" s="59" t="s">
        <v>127</v>
      </c>
    </row>
    <row r="87" spans="1:7" x14ac:dyDescent="0.25">
      <c r="A87" s="55">
        <f t="shared" si="1"/>
        <v>0.56874999999999942</v>
      </c>
      <c r="B87" s="60">
        <v>79</v>
      </c>
      <c r="C87" s="60" t="s">
        <v>123</v>
      </c>
      <c r="D87" s="59" t="s">
        <v>65</v>
      </c>
      <c r="E87" s="59" t="s">
        <v>62</v>
      </c>
      <c r="F87" s="65" t="s">
        <v>105</v>
      </c>
      <c r="G87" s="60" t="s">
        <v>124</v>
      </c>
    </row>
    <row r="88" spans="1:7" x14ac:dyDescent="0.25">
      <c r="A88" s="55">
        <f t="shared" si="1"/>
        <v>0.57083333333333275</v>
      </c>
      <c r="B88" s="60">
        <v>80</v>
      </c>
      <c r="C88" s="60" t="s">
        <v>123</v>
      </c>
      <c r="D88" s="59" t="s">
        <v>64</v>
      </c>
      <c r="E88" s="59" t="s">
        <v>66</v>
      </c>
      <c r="F88" s="65" t="s">
        <v>105</v>
      </c>
      <c r="G88" s="60" t="s">
        <v>124</v>
      </c>
    </row>
    <row r="89" spans="1:7" x14ac:dyDescent="0.25">
      <c r="A89" s="55">
        <f t="shared" si="1"/>
        <v>0.57291666666666607</v>
      </c>
      <c r="B89" s="60">
        <v>81</v>
      </c>
      <c r="C89" s="61" t="s">
        <v>125</v>
      </c>
      <c r="D89" s="59" t="s">
        <v>68</v>
      </c>
      <c r="E89" s="59" t="s">
        <v>70</v>
      </c>
      <c r="F89" s="65" t="s">
        <v>105</v>
      </c>
      <c r="G89" s="60" t="s">
        <v>124</v>
      </c>
    </row>
    <row r="90" spans="1:7" x14ac:dyDescent="0.25">
      <c r="A90" s="55">
        <f t="shared" si="1"/>
        <v>0.5749999999999994</v>
      </c>
      <c r="B90" s="60">
        <v>82</v>
      </c>
      <c r="C90" s="61" t="s">
        <v>125</v>
      </c>
      <c r="D90" s="59" t="s">
        <v>69</v>
      </c>
      <c r="E90" s="59" t="s">
        <v>67</v>
      </c>
      <c r="F90" s="65" t="s">
        <v>105</v>
      </c>
      <c r="G90" s="60" t="s">
        <v>124</v>
      </c>
    </row>
    <row r="91" spans="1:7" x14ac:dyDescent="0.25">
      <c r="A91" s="55">
        <f t="shared" si="1"/>
        <v>0.57708333333333273</v>
      </c>
      <c r="B91" s="60">
        <v>83</v>
      </c>
      <c r="C91" s="60" t="s">
        <v>129</v>
      </c>
      <c r="D91" s="66" t="s">
        <v>40</v>
      </c>
      <c r="E91" s="66" t="s">
        <v>42</v>
      </c>
      <c r="F91" s="65" t="s">
        <v>105</v>
      </c>
      <c r="G91" s="60" t="s">
        <v>124</v>
      </c>
    </row>
    <row r="92" spans="1:7" x14ac:dyDescent="0.25">
      <c r="A92" s="55">
        <f t="shared" si="1"/>
        <v>0.57916666666666605</v>
      </c>
      <c r="B92" s="60">
        <v>84</v>
      </c>
      <c r="C92" s="60" t="s">
        <v>129</v>
      </c>
      <c r="D92" s="66" t="s">
        <v>41</v>
      </c>
      <c r="E92" s="66" t="s">
        <v>43</v>
      </c>
      <c r="F92" s="65" t="s">
        <v>105</v>
      </c>
      <c r="G92" s="60" t="s">
        <v>124</v>
      </c>
    </row>
    <row r="93" spans="1:7" x14ac:dyDescent="0.25">
      <c r="A93" s="55">
        <f t="shared" si="1"/>
        <v>0.58124999999999938</v>
      </c>
      <c r="B93" s="60">
        <v>85</v>
      </c>
      <c r="C93" s="61" t="s">
        <v>130</v>
      </c>
      <c r="D93" s="61" t="s">
        <v>13</v>
      </c>
      <c r="E93" s="61" t="s">
        <v>16</v>
      </c>
      <c r="F93" s="65" t="s">
        <v>105</v>
      </c>
      <c r="G93" s="60" t="s">
        <v>122</v>
      </c>
    </row>
    <row r="94" spans="1:7" x14ac:dyDescent="0.25">
      <c r="A94" s="55">
        <f t="shared" si="1"/>
        <v>0.5833333333333327</v>
      </c>
      <c r="B94" s="60">
        <v>86</v>
      </c>
      <c r="C94" s="61" t="s">
        <v>130</v>
      </c>
      <c r="D94" s="61" t="s">
        <v>17</v>
      </c>
      <c r="E94" s="61" t="s">
        <v>15</v>
      </c>
      <c r="F94" s="65" t="s">
        <v>105</v>
      </c>
      <c r="G94" s="60" t="s">
        <v>122</v>
      </c>
    </row>
    <row r="95" spans="1:7" x14ac:dyDescent="0.25">
      <c r="A95" s="55">
        <f t="shared" si="1"/>
        <v>0.58541666666666603</v>
      </c>
      <c r="B95" s="60">
        <v>87</v>
      </c>
      <c r="C95" s="61" t="s">
        <v>130</v>
      </c>
      <c r="D95" s="61" t="s">
        <v>14</v>
      </c>
      <c r="E95" s="61" t="s">
        <v>9</v>
      </c>
      <c r="F95" s="65" t="s">
        <v>105</v>
      </c>
      <c r="G95" s="60" t="s">
        <v>122</v>
      </c>
    </row>
    <row r="96" spans="1:7" x14ac:dyDescent="0.25">
      <c r="A96" s="55">
        <f t="shared" si="1"/>
        <v>0.58749999999999936</v>
      </c>
      <c r="B96" s="60">
        <v>88</v>
      </c>
      <c r="C96" s="62" t="s">
        <v>121</v>
      </c>
      <c r="D96" s="61" t="s">
        <v>23</v>
      </c>
      <c r="E96" s="61" t="s">
        <v>21</v>
      </c>
      <c r="F96" s="65" t="s">
        <v>105</v>
      </c>
      <c r="G96" s="60" t="s">
        <v>122</v>
      </c>
    </row>
    <row r="97" spans="1:7" x14ac:dyDescent="0.25">
      <c r="A97" s="55">
        <f t="shared" si="1"/>
        <v>0.58958333333333268</v>
      </c>
      <c r="B97" s="60">
        <v>89</v>
      </c>
      <c r="C97" s="62" t="s">
        <v>121</v>
      </c>
      <c r="D97" s="61" t="s">
        <v>25</v>
      </c>
      <c r="E97" s="61" t="s">
        <v>18</v>
      </c>
      <c r="F97" s="65" t="s">
        <v>105</v>
      </c>
      <c r="G97" s="60" t="s">
        <v>122</v>
      </c>
    </row>
    <row r="98" spans="1:7" x14ac:dyDescent="0.25">
      <c r="A98" s="55">
        <f t="shared" si="1"/>
        <v>0.59166666666666601</v>
      </c>
      <c r="B98" s="60">
        <v>90</v>
      </c>
      <c r="C98" s="62" t="s">
        <v>121</v>
      </c>
      <c r="D98" s="61" t="s">
        <v>24</v>
      </c>
      <c r="E98" s="61" t="s">
        <v>20</v>
      </c>
      <c r="F98" s="65" t="s">
        <v>105</v>
      </c>
      <c r="G98" s="59" t="s">
        <v>127</v>
      </c>
    </row>
    <row r="99" spans="1:7" x14ac:dyDescent="0.25">
      <c r="A99" s="55">
        <f t="shared" si="1"/>
        <v>0.59374999999999933</v>
      </c>
      <c r="B99" s="60">
        <v>91</v>
      </c>
      <c r="C99" s="60" t="s">
        <v>132</v>
      </c>
      <c r="D99" s="60" t="s">
        <v>133</v>
      </c>
      <c r="E99" s="60" t="s">
        <v>134</v>
      </c>
      <c r="F99" s="65" t="s">
        <v>105</v>
      </c>
      <c r="G99" s="59" t="s">
        <v>127</v>
      </c>
    </row>
    <row r="100" spans="1:7" x14ac:dyDescent="0.25">
      <c r="A100" s="55">
        <f t="shared" si="1"/>
        <v>0.59583333333333266</v>
      </c>
      <c r="B100" s="60">
        <v>92</v>
      </c>
      <c r="C100" s="60" t="s">
        <v>132</v>
      </c>
      <c r="D100" s="60" t="s">
        <v>135</v>
      </c>
      <c r="E100" s="60" t="s">
        <v>136</v>
      </c>
      <c r="F100" s="65" t="s">
        <v>105</v>
      </c>
      <c r="G100" s="59" t="s">
        <v>127</v>
      </c>
    </row>
    <row r="101" spans="1:7" x14ac:dyDescent="0.25">
      <c r="A101" s="55">
        <f t="shared" si="1"/>
        <v>0.59791666666666599</v>
      </c>
      <c r="B101" s="60">
        <v>93</v>
      </c>
      <c r="C101" s="60" t="s">
        <v>123</v>
      </c>
      <c r="D101" s="60" t="s">
        <v>118</v>
      </c>
      <c r="E101" s="60" t="s">
        <v>119</v>
      </c>
      <c r="F101" s="65" t="s">
        <v>105</v>
      </c>
      <c r="G101" s="59" t="s">
        <v>127</v>
      </c>
    </row>
    <row r="102" spans="1:7" x14ac:dyDescent="0.25">
      <c r="A102" s="55">
        <f t="shared" si="1"/>
        <v>0.59999999999999931</v>
      </c>
      <c r="B102" s="60">
        <v>94</v>
      </c>
      <c r="C102" s="60" t="s">
        <v>125</v>
      </c>
      <c r="D102" s="60" t="s">
        <v>118</v>
      </c>
      <c r="E102" s="60" t="s">
        <v>119</v>
      </c>
      <c r="F102" s="65" t="s">
        <v>105</v>
      </c>
      <c r="G102" s="59" t="s">
        <v>127</v>
      </c>
    </row>
    <row r="103" spans="1:7" x14ac:dyDescent="0.25">
      <c r="A103" s="55">
        <f t="shared" si="1"/>
        <v>0.60208333333333264</v>
      </c>
      <c r="B103" s="60">
        <v>95</v>
      </c>
      <c r="C103" s="60" t="s">
        <v>129</v>
      </c>
      <c r="D103" s="60" t="s">
        <v>118</v>
      </c>
      <c r="E103" s="60" t="s">
        <v>119</v>
      </c>
      <c r="F103" s="65" t="s">
        <v>105</v>
      </c>
      <c r="G103" s="60" t="s">
        <v>122</v>
      </c>
    </row>
    <row r="104" spans="1:7" x14ac:dyDescent="0.25">
      <c r="A104" s="55">
        <f t="shared" si="1"/>
        <v>0.60416666666666596</v>
      </c>
      <c r="B104" s="60">
        <v>96</v>
      </c>
      <c r="C104" s="60" t="s">
        <v>130</v>
      </c>
      <c r="D104" s="60" t="s">
        <v>118</v>
      </c>
      <c r="E104" s="60" t="s">
        <v>119</v>
      </c>
      <c r="F104" s="65" t="s">
        <v>105</v>
      </c>
      <c r="G104" s="60" t="s">
        <v>122</v>
      </c>
    </row>
    <row r="105" spans="1:7" x14ac:dyDescent="0.25">
      <c r="A105" s="55">
        <f t="shared" si="1"/>
        <v>0.60624999999999929</v>
      </c>
      <c r="B105" s="60">
        <v>97</v>
      </c>
      <c r="C105" s="60" t="s">
        <v>121</v>
      </c>
      <c r="D105" s="60" t="s">
        <v>118</v>
      </c>
      <c r="E105" s="60" t="s">
        <v>119</v>
      </c>
      <c r="F105" s="65" t="s">
        <v>105</v>
      </c>
      <c r="G105" s="60" t="s">
        <v>122</v>
      </c>
    </row>
    <row r="106" spans="1:7" x14ac:dyDescent="0.25">
      <c r="A106" s="55">
        <f t="shared" si="1"/>
        <v>0.60833333333333262</v>
      </c>
      <c r="B106" s="60">
        <v>98</v>
      </c>
      <c r="C106" s="60" t="s">
        <v>132</v>
      </c>
      <c r="D106" s="60" t="s">
        <v>137</v>
      </c>
      <c r="E106" s="60" t="s">
        <v>138</v>
      </c>
      <c r="F106" s="65" t="s">
        <v>105</v>
      </c>
      <c r="G106" s="60" t="s">
        <v>122</v>
      </c>
    </row>
  </sheetData>
  <mergeCells count="2">
    <mergeCell ref="A43:G45"/>
    <mergeCell ref="A76:G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Splits</vt:lpstr>
      <vt:lpstr>Ring 1</vt:lpstr>
      <vt:lpstr>Ring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DV6</dc:creator>
  <cp:lastModifiedBy>DV6</cp:lastModifiedBy>
  <dcterms:created xsi:type="dcterms:W3CDTF">2017-04-04T23:09:00Z</dcterms:created>
  <dcterms:modified xsi:type="dcterms:W3CDTF">2017-04-04T23:12:23Z</dcterms:modified>
</cp:coreProperties>
</file>