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jcrane\Downloads\"/>
    </mc:Choice>
  </mc:AlternateContent>
  <bookViews>
    <workbookView xWindow="0" yWindow="0" windowWidth="28800" windowHeight="11310" tabRatio="500" activeTab="1"/>
  </bookViews>
  <sheets>
    <sheet name="Saturday teams" sheetId="1" r:id="rId1"/>
    <sheet name="Running order Saturday" sheetId="2" r:id="rId2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22" i="1"/>
  <c r="E21" i="1"/>
  <c r="E20" i="1"/>
  <c r="E19" i="1"/>
  <c r="E18" i="1"/>
  <c r="E17" i="1"/>
  <c r="A15" i="1"/>
  <c r="E14" i="1"/>
  <c r="E6" i="1"/>
  <c r="E4" i="1"/>
</calcChain>
</file>

<file path=xl/sharedStrings.xml><?xml version="1.0" encoding="utf-8"?>
<sst xmlns="http://schemas.openxmlformats.org/spreadsheetml/2006/main" count="406" uniqueCount="58">
  <si>
    <t>Club</t>
  </si>
  <si>
    <t>Team</t>
  </si>
  <si>
    <t>Time</t>
  </si>
  <si>
    <t>Dec/Web</t>
  </si>
  <si>
    <t>Breakout</t>
  </si>
  <si>
    <t>Divison</t>
  </si>
  <si>
    <t>Format</t>
  </si>
  <si>
    <t>Belconnen Bullets</t>
  </si>
  <si>
    <t>Dodgeda Bullets</t>
  </si>
  <si>
    <t>Web</t>
  </si>
  <si>
    <t>NA</t>
  </si>
  <si>
    <t>Double Round Robin = 6 races</t>
  </si>
  <si>
    <t>Norwest Canine Association Inc</t>
  </si>
  <si>
    <t>Norwest Thunderdogs 2</t>
  </si>
  <si>
    <t>Four Paws Racing</t>
  </si>
  <si>
    <t>Superfuelers</t>
  </si>
  <si>
    <t>Sydney Psychos Flyball Team</t>
  </si>
  <si>
    <t>Sydney Psycho Maniacs</t>
  </si>
  <si>
    <t>Licorice Bullets</t>
  </si>
  <si>
    <t>6x Round Robin = 6 races</t>
  </si>
  <si>
    <t>Sydney Psychoanalysts</t>
  </si>
  <si>
    <t>Sydneysiders</t>
  </si>
  <si>
    <t>Dec</t>
  </si>
  <si>
    <t>Double Round Robin 3 heat = 8 races</t>
  </si>
  <si>
    <t>Western Weiners</t>
  </si>
  <si>
    <t>Corn Dogs</t>
  </si>
  <si>
    <t>Wollongong Wonder Woofs</t>
  </si>
  <si>
    <t>Woofers 1</t>
  </si>
  <si>
    <t>Tuggeranong Dog Training Club Inc</t>
  </si>
  <si>
    <t>Tuggeranong Screaming Torpedoes</t>
  </si>
  <si>
    <t>Psycho Killers</t>
  </si>
  <si>
    <t>Bullet Points</t>
  </si>
  <si>
    <t>Tuggeranong Launching Torpedoes</t>
  </si>
  <si>
    <t>Open</t>
  </si>
  <si>
    <t>Fast &amp; Furious</t>
  </si>
  <si>
    <t>Murged Mutts</t>
  </si>
  <si>
    <t>Star Power</t>
  </si>
  <si>
    <t>Canberra X-Traordinary</t>
  </si>
  <si>
    <t>Random Bullets</t>
  </si>
  <si>
    <t>Race #</t>
  </si>
  <si>
    <t>Division</t>
  </si>
  <si>
    <t>Left</t>
  </si>
  <si>
    <t>Right</t>
  </si>
  <si>
    <t>Heats</t>
  </si>
  <si>
    <t>Judge</t>
  </si>
  <si>
    <t>Div 1 &amp; 2</t>
  </si>
  <si>
    <t>Best of 5</t>
  </si>
  <si>
    <t>Josh</t>
  </si>
  <si>
    <t>Div 3</t>
  </si>
  <si>
    <t xml:space="preserve">Div 4 </t>
  </si>
  <si>
    <t>3 Heats</t>
  </si>
  <si>
    <t>Robyn</t>
  </si>
  <si>
    <t>Div 5</t>
  </si>
  <si>
    <t>Tuggeranong Torpedoes</t>
  </si>
  <si>
    <t>Lyn</t>
  </si>
  <si>
    <t>4 Heats</t>
  </si>
  <si>
    <t>Div 1</t>
  </si>
  <si>
    <t>Div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</si>
</sst>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0.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165" fontId="0" fillId="0" borderId="0" xfId="0" applyNumberFormat="1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/>
    <xf numFmtId="0" fontId="0" fillId="0" borderId="0" xfId="0" applyFont="1" applyBorder="1"/>
    <xf numFmtId="0" fontId="0" fillId="0" borderId="6" xfId="0" applyBorder="1"/>
    <xf numFmtId="0" fontId="0" fillId="0" borderId="7" xfId="0" applyFill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2" xfId="0" applyFill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/>
    <xf numFmtId="0" fontId="2" fillId="0" borderId="0" xfId="0" applyFont="1" applyBorder="1"/>
    <xf numFmtId="0" fontId="0" fillId="0" borderId="7" xfId="0" applyFont="1" applyBorder="1"/>
    <xf numFmtId="0" fontId="0" fillId="2" borderId="0" xfId="0" applyFill="1" applyAlignment="1">
      <alignment horizontal="center" vertical="center"/>
    </xf>
    <xf numFmtId="164" fontId="0" fillId="0" borderId="0" xfId="1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165" fontId="4" fillId="0" borderId="0" xfId="0" applyNumberFormat="1" applyFont="1" applyFill="1"/>
    <xf numFmtId="0" fontId="0" fillId="0" borderId="0" xfId="0" applyFill="1" applyBorder="1"/>
    <xf numFmtId="0" fontId="0" fillId="0" borderId="0" xfId="0" applyFill="1"/>
    <xf numFmtId="0" fontId="0" fillId="0" borderId="0" xfId="0" applyFont="1" applyFill="1" applyBorder="1"/>
    <xf numFmtId="165" fontId="0" fillId="0" borderId="0" xfId="0" applyNumberFormat="1" applyFill="1" applyBorder="1"/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3" xfId="1" applyFont="1" applyBorder="1" applyAlignment="1">
      <alignment horizontal="center" vertical="center" wrapText="1"/>
    </xf>
    <xf numFmtId="164" fontId="0" fillId="0" borderId="5" xfId="1" applyFont="1" applyBorder="1" applyAlignment="1">
      <alignment horizontal="center" vertical="center" wrapText="1"/>
    </xf>
    <xf numFmtId="164" fontId="0" fillId="0" borderId="8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B27" sqref="B27"/>
    </sheetView>
  </sheetViews>
  <sheetFormatPr defaultColWidth="11" defaultRowHeight="15.75" x14ac:dyDescent="0.25"/>
  <cols>
    <col min="1" max="1" width="29.375" bestFit="1" customWidth="1"/>
    <col min="2" max="2" width="29.875" bestFit="1" customWidth="1"/>
    <col min="4" max="4" width="11.5" customWidth="1"/>
    <col min="5" max="5" width="12.375" style="20" bestFit="1" customWidth="1"/>
    <col min="6" max="6" width="12.5" style="25" bestFit="1" customWidth="1"/>
    <col min="7" max="7" width="31.5" bestFit="1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7" s="1" customFormat="1" ht="15.95" customHeight="1" x14ac:dyDescent="0.25">
      <c r="A2" s="3" t="s">
        <v>7</v>
      </c>
      <c r="B2" s="4" t="s">
        <v>8</v>
      </c>
      <c r="C2" s="4">
        <v>17.907</v>
      </c>
      <c r="D2" s="4" t="s">
        <v>9</v>
      </c>
      <c r="E2" s="5" t="s">
        <v>10</v>
      </c>
      <c r="F2" s="6">
        <v>1</v>
      </c>
      <c r="G2" s="43" t="s">
        <v>11</v>
      </c>
    </row>
    <row r="3" spans="1:7" x14ac:dyDescent="0.25">
      <c r="A3" s="7" t="s">
        <v>12</v>
      </c>
      <c r="B3" s="8" t="s">
        <v>13</v>
      </c>
      <c r="C3" s="8">
        <v>17.95</v>
      </c>
      <c r="D3" s="9" t="s">
        <v>9</v>
      </c>
      <c r="E3" s="10" t="s">
        <v>10</v>
      </c>
      <c r="F3" s="11">
        <v>1</v>
      </c>
      <c r="G3" s="44"/>
    </row>
    <row r="4" spans="1:7" x14ac:dyDescent="0.25">
      <c r="A4" s="12" t="s">
        <v>14</v>
      </c>
      <c r="B4" s="13" t="s">
        <v>15</v>
      </c>
      <c r="C4" s="13">
        <v>19.407</v>
      </c>
      <c r="D4" s="13" t="s">
        <v>9</v>
      </c>
      <c r="E4" s="11">
        <f>SUM('Saturday teams'!$C4-1)</f>
        <v>18.407</v>
      </c>
      <c r="F4" s="10">
        <v>2</v>
      </c>
      <c r="G4" s="44"/>
    </row>
    <row r="5" spans="1:7" x14ac:dyDescent="0.25">
      <c r="A5" s="14" t="s">
        <v>16</v>
      </c>
      <c r="B5" s="15" t="s">
        <v>17</v>
      </c>
      <c r="C5" s="15">
        <v>19.654</v>
      </c>
      <c r="D5" s="16" t="s">
        <v>9</v>
      </c>
      <c r="E5" s="17">
        <v>18.407</v>
      </c>
      <c r="F5" s="17">
        <v>2</v>
      </c>
      <c r="G5" s="45"/>
    </row>
    <row r="6" spans="1:7" ht="15.95" customHeight="1" x14ac:dyDescent="0.25">
      <c r="A6" s="3" t="s">
        <v>7</v>
      </c>
      <c r="B6" s="18" t="s">
        <v>18</v>
      </c>
      <c r="C6" s="18">
        <v>20.492999999999999</v>
      </c>
      <c r="D6" s="4" t="s">
        <v>9</v>
      </c>
      <c r="E6" s="6">
        <f>SUM('Saturday teams'!$C6-1)</f>
        <v>19.492999999999999</v>
      </c>
      <c r="F6" s="6">
        <v>3</v>
      </c>
      <c r="G6" s="43" t="s">
        <v>19</v>
      </c>
    </row>
    <row r="7" spans="1:7" x14ac:dyDescent="0.25">
      <c r="A7" s="14" t="s">
        <v>16</v>
      </c>
      <c r="B7" s="15" t="s">
        <v>20</v>
      </c>
      <c r="C7" s="15">
        <v>20.841000000000001</v>
      </c>
      <c r="D7" s="16" t="s">
        <v>9</v>
      </c>
      <c r="E7" s="17">
        <v>19.492999999999999</v>
      </c>
      <c r="F7" s="17">
        <v>3</v>
      </c>
      <c r="G7" s="45"/>
    </row>
    <row r="8" spans="1:7" ht="15.95" customHeight="1" x14ac:dyDescent="0.25">
      <c r="A8" s="3" t="s">
        <v>21</v>
      </c>
      <c r="B8" s="4" t="s">
        <v>21</v>
      </c>
      <c r="C8" s="4">
        <v>24.5</v>
      </c>
      <c r="D8" s="4" t="s">
        <v>22</v>
      </c>
      <c r="E8" s="6">
        <v>23.5</v>
      </c>
      <c r="F8" s="6">
        <v>4</v>
      </c>
      <c r="G8" s="43" t="s">
        <v>23</v>
      </c>
    </row>
    <row r="9" spans="1:7" x14ac:dyDescent="0.25">
      <c r="A9" s="7" t="s">
        <v>24</v>
      </c>
      <c r="B9" s="9" t="s">
        <v>25</v>
      </c>
      <c r="C9" s="9">
        <v>25</v>
      </c>
      <c r="D9" s="9" t="s">
        <v>22</v>
      </c>
      <c r="E9" s="11">
        <v>24</v>
      </c>
      <c r="F9" s="11">
        <v>4</v>
      </c>
      <c r="G9" s="44"/>
    </row>
    <row r="10" spans="1:7" x14ac:dyDescent="0.25">
      <c r="A10" s="7" t="s">
        <v>26</v>
      </c>
      <c r="B10" s="9" t="s">
        <v>27</v>
      </c>
      <c r="C10" s="9">
        <v>25.016999999999999</v>
      </c>
      <c r="D10" s="9" t="s">
        <v>9</v>
      </c>
      <c r="E10" s="11">
        <v>24.016999999999999</v>
      </c>
      <c r="F10" s="11">
        <v>4</v>
      </c>
      <c r="G10" s="44"/>
    </row>
    <row r="11" spans="1:7" x14ac:dyDescent="0.25">
      <c r="A11" s="7" t="s">
        <v>28</v>
      </c>
      <c r="B11" s="9" t="s">
        <v>29</v>
      </c>
      <c r="C11" s="9">
        <v>25.3</v>
      </c>
      <c r="D11" s="9" t="s">
        <v>9</v>
      </c>
      <c r="E11" s="11">
        <v>24.016999999999999</v>
      </c>
      <c r="F11" s="11">
        <v>4</v>
      </c>
      <c r="G11" s="44"/>
    </row>
    <row r="12" spans="1:7" x14ac:dyDescent="0.25">
      <c r="A12" s="14" t="s">
        <v>16</v>
      </c>
      <c r="B12" s="16" t="s">
        <v>30</v>
      </c>
      <c r="C12" s="16">
        <v>26.1</v>
      </c>
      <c r="D12" s="16" t="s">
        <v>22</v>
      </c>
      <c r="E12" s="17">
        <v>27.1</v>
      </c>
      <c r="F12" s="17">
        <v>4</v>
      </c>
      <c r="G12" s="45"/>
    </row>
    <row r="13" spans="1:7" x14ac:dyDescent="0.25">
      <c r="A13" s="3" t="s">
        <v>7</v>
      </c>
      <c r="B13" s="4" t="s">
        <v>31</v>
      </c>
      <c r="C13" s="4">
        <v>27.797999999999998</v>
      </c>
      <c r="D13" s="4" t="s">
        <v>9</v>
      </c>
      <c r="E13" s="6">
        <v>26.46</v>
      </c>
      <c r="F13" s="6">
        <v>5</v>
      </c>
      <c r="G13" s="43" t="s">
        <v>19</v>
      </c>
    </row>
    <row r="14" spans="1:7" x14ac:dyDescent="0.25">
      <c r="A14" s="14" t="s">
        <v>28</v>
      </c>
      <c r="B14" s="16" t="s">
        <v>32</v>
      </c>
      <c r="C14" s="16">
        <v>28.5</v>
      </c>
      <c r="D14" s="16" t="s">
        <v>22</v>
      </c>
      <c r="E14" s="17">
        <f>SUM('Saturday teams'!$C14-1)</f>
        <v>27.5</v>
      </c>
      <c r="F14" s="17">
        <v>5</v>
      </c>
      <c r="G14" s="45"/>
    </row>
    <row r="15" spans="1:7" x14ac:dyDescent="0.25">
      <c r="A15" s="19">
        <f>SUBTOTAL(103,'Saturday teams'!$A$2:$A$14)</f>
        <v>13</v>
      </c>
      <c r="C15" s="9"/>
      <c r="F15"/>
      <c r="G15" s="21"/>
    </row>
    <row r="16" spans="1:7" s="1" customFormat="1" x14ac:dyDescent="0.25">
      <c r="A16" s="1" t="s">
        <v>0</v>
      </c>
      <c r="B16" s="1" t="s">
        <v>1</v>
      </c>
      <c r="C16" s="22" t="s">
        <v>2</v>
      </c>
      <c r="D16" s="1" t="s">
        <v>3</v>
      </c>
      <c r="E16" s="1" t="s">
        <v>4</v>
      </c>
      <c r="F16" s="2" t="s">
        <v>5</v>
      </c>
      <c r="G16" s="1" t="s">
        <v>6</v>
      </c>
    </row>
    <row r="17" spans="1:7" x14ac:dyDescent="0.25">
      <c r="A17" s="3" t="s">
        <v>33</v>
      </c>
      <c r="B17" s="4" t="s">
        <v>34</v>
      </c>
      <c r="C17" s="4">
        <v>21</v>
      </c>
      <c r="D17" s="4" t="s">
        <v>22</v>
      </c>
      <c r="E17" s="6">
        <f>SUM('Saturday teams'!$C17-1)</f>
        <v>20</v>
      </c>
      <c r="F17" s="6" t="s">
        <v>33</v>
      </c>
      <c r="G17" s="46" t="s">
        <v>23</v>
      </c>
    </row>
    <row r="18" spans="1:7" x14ac:dyDescent="0.25">
      <c r="A18" s="7" t="s">
        <v>33</v>
      </c>
      <c r="B18" s="9" t="s">
        <v>35</v>
      </c>
      <c r="C18" s="9">
        <v>22</v>
      </c>
      <c r="D18" s="9" t="s">
        <v>22</v>
      </c>
      <c r="E18" s="11">
        <f>SUM('Saturday teams'!$C18-1)</f>
        <v>21</v>
      </c>
      <c r="F18" s="11" t="s">
        <v>33</v>
      </c>
      <c r="G18" s="47"/>
    </row>
    <row r="19" spans="1:7" x14ac:dyDescent="0.25">
      <c r="A19" s="7" t="s">
        <v>33</v>
      </c>
      <c r="B19" s="9" t="s">
        <v>36</v>
      </c>
      <c r="C19" s="9">
        <v>22</v>
      </c>
      <c r="D19" s="9" t="s">
        <v>22</v>
      </c>
      <c r="E19" s="11">
        <f>SUM('Saturday teams'!$C19-1)</f>
        <v>21</v>
      </c>
      <c r="F19" s="11" t="s">
        <v>33</v>
      </c>
      <c r="G19" s="47"/>
    </row>
    <row r="20" spans="1:7" x14ac:dyDescent="0.25">
      <c r="A20" s="7" t="s">
        <v>33</v>
      </c>
      <c r="B20" s="9" t="s">
        <v>37</v>
      </c>
      <c r="C20" s="9">
        <v>22.5</v>
      </c>
      <c r="D20" s="9" t="s">
        <v>22</v>
      </c>
      <c r="E20" s="11">
        <f>SUM('Saturday teams'!$C20-1)</f>
        <v>21.5</v>
      </c>
      <c r="F20" s="11" t="s">
        <v>33</v>
      </c>
      <c r="G20" s="47"/>
    </row>
    <row r="21" spans="1:7" x14ac:dyDescent="0.25">
      <c r="A21" s="14" t="s">
        <v>33</v>
      </c>
      <c r="B21" s="16" t="s">
        <v>38</v>
      </c>
      <c r="C21" s="23">
        <v>29.5</v>
      </c>
      <c r="D21" s="23" t="s">
        <v>22</v>
      </c>
      <c r="E21" s="17">
        <f>SUM('Saturday teams'!$C21-1)</f>
        <v>28.5</v>
      </c>
      <c r="F21" s="17" t="s">
        <v>33</v>
      </c>
      <c r="G21" s="48"/>
    </row>
    <row r="22" spans="1:7" x14ac:dyDescent="0.25">
      <c r="A22" s="24">
        <f>SUBTOTAL(103,'Saturday teams'!$A$17:$A$21)</f>
        <v>5</v>
      </c>
      <c r="F22"/>
    </row>
  </sheetData>
  <mergeCells count="5">
    <mergeCell ref="G2:G5"/>
    <mergeCell ref="G6:G7"/>
    <mergeCell ref="G8:G12"/>
    <mergeCell ref="G13:G14"/>
    <mergeCell ref="G17:G21"/>
  </mergeCells>
  <pageMargins left="0.7" right="0.7" top="0.75" bottom="0.75" header="0.3" footer="0.3"/>
  <pageSetup paperSize="9" scale="8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tabSelected="1" zoomScale="140" zoomScaleNormal="140" zoomScalePageLayoutView="140" workbookViewId="0">
      <selection activeCell="B27" sqref="B27"/>
    </sheetView>
  </sheetViews>
  <sheetFormatPr defaultColWidth="11" defaultRowHeight="15.75" x14ac:dyDescent="0.25"/>
  <cols>
    <col min="1" max="1" width="10.875" style="29"/>
    <col min="3" max="4" width="29.875" style="34" bestFit="1" customWidth="1"/>
    <col min="6" max="6" width="10.875" style="20"/>
  </cols>
  <sheetData>
    <row r="1" spans="1:6" s="28" customFormat="1" x14ac:dyDescent="0.25">
      <c r="A1" s="26" t="s">
        <v>39</v>
      </c>
      <c r="B1" s="26" t="s">
        <v>40</v>
      </c>
      <c r="C1" s="27" t="s">
        <v>41</v>
      </c>
      <c r="D1" s="27" t="s">
        <v>42</v>
      </c>
      <c r="E1" s="26" t="s">
        <v>43</v>
      </c>
      <c r="F1" s="26" t="s">
        <v>44</v>
      </c>
    </row>
    <row r="2" spans="1:6" x14ac:dyDescent="0.25">
      <c r="A2" s="29">
        <v>1</v>
      </c>
      <c r="B2" s="30" t="s">
        <v>45</v>
      </c>
      <c r="C2" s="31" t="s">
        <v>17</v>
      </c>
      <c r="D2" s="31" t="s">
        <v>8</v>
      </c>
      <c r="E2" s="30" t="s">
        <v>46</v>
      </c>
      <c r="F2" s="20" t="s">
        <v>47</v>
      </c>
    </row>
    <row r="3" spans="1:6" x14ac:dyDescent="0.25">
      <c r="A3" s="29">
        <f>SUM(A2+1)</f>
        <v>2</v>
      </c>
      <c r="B3" s="30" t="s">
        <v>45</v>
      </c>
      <c r="C3" s="32" t="s">
        <v>13</v>
      </c>
      <c r="D3" s="31" t="s">
        <v>15</v>
      </c>
      <c r="E3" s="30" t="s">
        <v>46</v>
      </c>
      <c r="F3" s="20" t="s">
        <v>47</v>
      </c>
    </row>
    <row r="4" spans="1:6" x14ac:dyDescent="0.25">
      <c r="A4" s="29">
        <f t="shared" ref="A4:A56" si="0">SUM(A3+1)</f>
        <v>3</v>
      </c>
      <c r="B4" s="20" t="s">
        <v>48</v>
      </c>
      <c r="C4" s="33" t="s">
        <v>18</v>
      </c>
      <c r="D4" s="33" t="s">
        <v>20</v>
      </c>
      <c r="E4" s="20" t="s">
        <v>46</v>
      </c>
      <c r="F4" s="20" t="s">
        <v>47</v>
      </c>
    </row>
    <row r="5" spans="1:6" x14ac:dyDescent="0.25">
      <c r="A5" s="29">
        <f t="shared" si="0"/>
        <v>4</v>
      </c>
      <c r="B5" s="30" t="s">
        <v>49</v>
      </c>
      <c r="C5" s="33" t="s">
        <v>29</v>
      </c>
      <c r="D5" s="33" t="s">
        <v>21</v>
      </c>
      <c r="E5" s="20" t="s">
        <v>50</v>
      </c>
      <c r="F5" s="20" t="s">
        <v>51</v>
      </c>
    </row>
    <row r="6" spans="1:6" x14ac:dyDescent="0.25">
      <c r="A6" s="29">
        <f t="shared" si="0"/>
        <v>5</v>
      </c>
      <c r="B6" s="20" t="s">
        <v>49</v>
      </c>
      <c r="C6" s="33" t="s">
        <v>30</v>
      </c>
      <c r="D6" s="33" t="s">
        <v>25</v>
      </c>
      <c r="E6" s="20" t="s">
        <v>50</v>
      </c>
      <c r="F6" s="20" t="s">
        <v>51</v>
      </c>
    </row>
    <row r="7" spans="1:6" x14ac:dyDescent="0.25">
      <c r="A7" s="29">
        <f t="shared" si="0"/>
        <v>6</v>
      </c>
      <c r="B7" s="20" t="s">
        <v>52</v>
      </c>
      <c r="C7" s="33" t="s">
        <v>53</v>
      </c>
      <c r="D7" s="33" t="s">
        <v>31</v>
      </c>
      <c r="E7" s="20" t="s">
        <v>46</v>
      </c>
      <c r="F7" s="20" t="s">
        <v>51</v>
      </c>
    </row>
    <row r="8" spans="1:6" x14ac:dyDescent="0.25">
      <c r="A8" s="29">
        <f t="shared" si="0"/>
        <v>7</v>
      </c>
      <c r="B8" s="20" t="s">
        <v>33</v>
      </c>
      <c r="C8" s="34" t="s">
        <v>37</v>
      </c>
      <c r="D8" s="34" t="s">
        <v>34</v>
      </c>
      <c r="E8" s="20" t="s">
        <v>50</v>
      </c>
      <c r="F8" s="20" t="s">
        <v>54</v>
      </c>
    </row>
    <row r="9" spans="1:6" ht="15.95" customHeight="1" x14ac:dyDescent="0.25">
      <c r="A9" s="29">
        <f t="shared" si="0"/>
        <v>8</v>
      </c>
      <c r="B9" s="30" t="s">
        <v>49</v>
      </c>
      <c r="C9" s="33" t="s">
        <v>27</v>
      </c>
      <c r="D9" s="33" t="s">
        <v>30</v>
      </c>
      <c r="E9" s="20" t="s">
        <v>55</v>
      </c>
      <c r="F9" s="20" t="s">
        <v>54</v>
      </c>
    </row>
    <row r="10" spans="1:6" x14ac:dyDescent="0.25">
      <c r="A10" s="29">
        <f t="shared" si="0"/>
        <v>9</v>
      </c>
      <c r="B10" s="20" t="s">
        <v>33</v>
      </c>
      <c r="C10" s="34" t="s">
        <v>35</v>
      </c>
      <c r="D10" s="34" t="s">
        <v>36</v>
      </c>
      <c r="E10" s="20" t="s">
        <v>50</v>
      </c>
      <c r="F10" s="20" t="s">
        <v>54</v>
      </c>
    </row>
    <row r="11" spans="1:6" x14ac:dyDescent="0.25">
      <c r="A11" s="29">
        <f t="shared" si="0"/>
        <v>10</v>
      </c>
      <c r="B11" s="30" t="s">
        <v>49</v>
      </c>
      <c r="C11" s="33" t="s">
        <v>25</v>
      </c>
      <c r="D11" s="33" t="s">
        <v>29</v>
      </c>
      <c r="E11" s="20" t="s">
        <v>50</v>
      </c>
      <c r="F11" s="20" t="s">
        <v>51</v>
      </c>
    </row>
    <row r="12" spans="1:6" x14ac:dyDescent="0.25">
      <c r="A12" s="29">
        <f t="shared" si="0"/>
        <v>11</v>
      </c>
      <c r="B12" s="20" t="s">
        <v>45</v>
      </c>
      <c r="C12" s="33" t="s">
        <v>8</v>
      </c>
      <c r="D12" s="35" t="s">
        <v>15</v>
      </c>
      <c r="E12" s="20" t="s">
        <v>46</v>
      </c>
      <c r="F12" s="20" t="s">
        <v>51</v>
      </c>
    </row>
    <row r="13" spans="1:6" ht="15.95" customHeight="1" x14ac:dyDescent="0.25">
      <c r="A13" s="29">
        <f t="shared" si="0"/>
        <v>12</v>
      </c>
      <c r="B13" s="20" t="s">
        <v>33</v>
      </c>
      <c r="C13" s="34" t="s">
        <v>38</v>
      </c>
      <c r="D13" s="34" t="s">
        <v>34</v>
      </c>
      <c r="E13" s="20" t="s">
        <v>50</v>
      </c>
      <c r="F13" s="20" t="s">
        <v>47</v>
      </c>
    </row>
    <row r="14" spans="1:6" x14ac:dyDescent="0.25">
      <c r="A14" s="29">
        <f t="shared" si="0"/>
        <v>13</v>
      </c>
      <c r="B14" s="20" t="s">
        <v>45</v>
      </c>
      <c r="C14" s="33" t="s">
        <v>17</v>
      </c>
      <c r="D14" s="36" t="s">
        <v>13</v>
      </c>
      <c r="E14" s="20" t="s">
        <v>46</v>
      </c>
      <c r="F14" s="20" t="s">
        <v>47</v>
      </c>
    </row>
    <row r="15" spans="1:6" ht="15.95" customHeight="1" x14ac:dyDescent="0.25">
      <c r="A15" s="29">
        <f t="shared" si="0"/>
        <v>14</v>
      </c>
      <c r="B15" s="30" t="s">
        <v>49</v>
      </c>
      <c r="C15" s="33" t="s">
        <v>21</v>
      </c>
      <c r="D15" s="33" t="s">
        <v>27</v>
      </c>
      <c r="E15" s="20" t="s">
        <v>50</v>
      </c>
      <c r="F15" s="20" t="s">
        <v>47</v>
      </c>
    </row>
    <row r="16" spans="1:6" x14ac:dyDescent="0.25">
      <c r="A16" s="29">
        <f t="shared" si="0"/>
        <v>15</v>
      </c>
      <c r="B16" s="20" t="s">
        <v>48</v>
      </c>
      <c r="C16" s="33" t="s">
        <v>20</v>
      </c>
      <c r="D16" s="33" t="s">
        <v>18</v>
      </c>
      <c r="E16" s="20" t="s">
        <v>46</v>
      </c>
      <c r="F16" s="20" t="s">
        <v>54</v>
      </c>
    </row>
    <row r="17" spans="1:6" x14ac:dyDescent="0.25">
      <c r="A17" s="29">
        <f t="shared" si="0"/>
        <v>16</v>
      </c>
      <c r="B17" s="20" t="s">
        <v>33</v>
      </c>
      <c r="C17" s="34" t="s">
        <v>36</v>
      </c>
      <c r="D17" s="34" t="s">
        <v>37</v>
      </c>
      <c r="E17" s="20" t="s">
        <v>50</v>
      </c>
      <c r="F17" s="20" t="s">
        <v>54</v>
      </c>
    </row>
    <row r="18" spans="1:6" x14ac:dyDescent="0.25">
      <c r="A18" s="29">
        <f t="shared" si="0"/>
        <v>17</v>
      </c>
      <c r="B18" s="30" t="s">
        <v>49</v>
      </c>
      <c r="C18" s="33" t="s">
        <v>29</v>
      </c>
      <c r="D18" s="33" t="s">
        <v>30</v>
      </c>
      <c r="E18" s="20" t="s">
        <v>50</v>
      </c>
      <c r="F18" s="20" t="s">
        <v>54</v>
      </c>
    </row>
    <row r="19" spans="1:6" x14ac:dyDescent="0.25">
      <c r="A19" s="29">
        <f t="shared" si="0"/>
        <v>18</v>
      </c>
      <c r="B19" s="20" t="s">
        <v>33</v>
      </c>
      <c r="C19" s="34" t="s">
        <v>38</v>
      </c>
      <c r="D19" s="34" t="s">
        <v>35</v>
      </c>
      <c r="E19" s="20" t="s">
        <v>50</v>
      </c>
      <c r="F19" s="20" t="s">
        <v>51</v>
      </c>
    </row>
    <row r="20" spans="1:6" ht="15.95" customHeight="1" x14ac:dyDescent="0.25">
      <c r="A20" s="29">
        <f t="shared" si="0"/>
        <v>19</v>
      </c>
      <c r="B20" s="30" t="s">
        <v>49</v>
      </c>
      <c r="C20" s="33" t="s">
        <v>25</v>
      </c>
      <c r="D20" s="33" t="s">
        <v>27</v>
      </c>
      <c r="E20" s="20" t="s">
        <v>50</v>
      </c>
      <c r="F20" s="20" t="s">
        <v>51</v>
      </c>
    </row>
    <row r="21" spans="1:6" x14ac:dyDescent="0.25">
      <c r="A21" s="29">
        <f>SUM(A20+1)</f>
        <v>20</v>
      </c>
      <c r="B21" s="20" t="s">
        <v>52</v>
      </c>
      <c r="C21" s="33" t="s">
        <v>31</v>
      </c>
      <c r="D21" s="33" t="s">
        <v>53</v>
      </c>
      <c r="E21" s="20" t="s">
        <v>46</v>
      </c>
      <c r="F21" s="20" t="s">
        <v>51</v>
      </c>
    </row>
    <row r="22" spans="1:6" ht="15.95" customHeight="1" x14ac:dyDescent="0.25">
      <c r="A22" s="29">
        <f t="shared" si="0"/>
        <v>21</v>
      </c>
      <c r="B22" s="20" t="s">
        <v>33</v>
      </c>
      <c r="C22" s="34" t="s">
        <v>34</v>
      </c>
      <c r="D22" s="34" t="s">
        <v>37</v>
      </c>
      <c r="E22" s="20" t="s">
        <v>50</v>
      </c>
      <c r="F22" s="20" t="s">
        <v>51</v>
      </c>
    </row>
    <row r="23" spans="1:6" x14ac:dyDescent="0.25">
      <c r="A23" s="29">
        <f t="shared" si="0"/>
        <v>22</v>
      </c>
      <c r="B23" s="30" t="s">
        <v>49</v>
      </c>
      <c r="C23" s="33" t="s">
        <v>30</v>
      </c>
      <c r="D23" s="33" t="s">
        <v>21</v>
      </c>
      <c r="E23" s="20" t="s">
        <v>50</v>
      </c>
      <c r="F23" s="20" t="s">
        <v>47</v>
      </c>
    </row>
    <row r="24" spans="1:6" x14ac:dyDescent="0.25">
      <c r="A24" s="29">
        <f t="shared" si="0"/>
        <v>23</v>
      </c>
      <c r="B24" s="20" t="s">
        <v>56</v>
      </c>
      <c r="C24" s="33" t="s">
        <v>8</v>
      </c>
      <c r="D24" s="36" t="s">
        <v>13</v>
      </c>
      <c r="E24" s="20" t="s">
        <v>46</v>
      </c>
      <c r="F24" s="20" t="s">
        <v>47</v>
      </c>
    </row>
    <row r="25" spans="1:6" x14ac:dyDescent="0.25">
      <c r="A25" s="29">
        <f t="shared" si="0"/>
        <v>24</v>
      </c>
      <c r="B25" s="20" t="s">
        <v>57</v>
      </c>
      <c r="C25" s="33" t="s">
        <v>17</v>
      </c>
      <c r="D25" s="35" t="s">
        <v>15</v>
      </c>
      <c r="E25" s="20" t="s">
        <v>46</v>
      </c>
      <c r="F25" s="20" t="s">
        <v>47</v>
      </c>
    </row>
    <row r="26" spans="1:6" x14ac:dyDescent="0.25">
      <c r="A26" s="29">
        <f t="shared" si="0"/>
        <v>25</v>
      </c>
      <c r="B26" s="20" t="s">
        <v>33</v>
      </c>
      <c r="C26" s="34" t="s">
        <v>36</v>
      </c>
      <c r="D26" s="34" t="s">
        <v>38</v>
      </c>
      <c r="E26" s="20" t="s">
        <v>50</v>
      </c>
      <c r="F26" s="20" t="s">
        <v>47</v>
      </c>
    </row>
    <row r="27" spans="1:6" x14ac:dyDescent="0.25">
      <c r="A27" s="29">
        <f t="shared" si="0"/>
        <v>26</v>
      </c>
      <c r="B27" s="30" t="s">
        <v>49</v>
      </c>
      <c r="C27" s="33" t="s">
        <v>27</v>
      </c>
      <c r="D27" s="33" t="s">
        <v>29</v>
      </c>
      <c r="E27" s="20" t="s">
        <v>50</v>
      </c>
      <c r="F27" s="20" t="s">
        <v>54</v>
      </c>
    </row>
    <row r="28" spans="1:6" x14ac:dyDescent="0.25">
      <c r="A28" s="29">
        <f t="shared" si="0"/>
        <v>27</v>
      </c>
      <c r="B28" s="20" t="s">
        <v>48</v>
      </c>
      <c r="C28" s="33" t="s">
        <v>18</v>
      </c>
      <c r="D28" s="33" t="s">
        <v>20</v>
      </c>
      <c r="E28" s="20" t="s">
        <v>46</v>
      </c>
      <c r="F28" s="20" t="s">
        <v>54</v>
      </c>
    </row>
    <row r="29" spans="1:6" x14ac:dyDescent="0.25">
      <c r="A29" s="29">
        <f t="shared" si="0"/>
        <v>28</v>
      </c>
      <c r="B29" s="20" t="s">
        <v>33</v>
      </c>
      <c r="C29" s="34" t="s">
        <v>35</v>
      </c>
      <c r="D29" s="34" t="s">
        <v>37</v>
      </c>
      <c r="E29" s="20" t="s">
        <v>50</v>
      </c>
      <c r="F29" s="20" t="s">
        <v>54</v>
      </c>
    </row>
    <row r="30" spans="1:6" x14ac:dyDescent="0.25">
      <c r="A30" s="29">
        <f t="shared" si="0"/>
        <v>29</v>
      </c>
      <c r="B30" s="20" t="s">
        <v>52</v>
      </c>
      <c r="C30" s="33" t="s">
        <v>53</v>
      </c>
      <c r="D30" s="33" t="s">
        <v>31</v>
      </c>
      <c r="E30" s="20" t="s">
        <v>46</v>
      </c>
      <c r="F30" s="20" t="s">
        <v>51</v>
      </c>
    </row>
    <row r="31" spans="1:6" x14ac:dyDescent="0.25">
      <c r="A31" s="29">
        <f t="shared" si="0"/>
        <v>30</v>
      </c>
      <c r="B31" s="20" t="s">
        <v>33</v>
      </c>
      <c r="C31" s="34" t="s">
        <v>34</v>
      </c>
      <c r="D31" s="34" t="s">
        <v>36</v>
      </c>
      <c r="E31" s="20" t="s">
        <v>50</v>
      </c>
      <c r="F31" s="20" t="s">
        <v>51</v>
      </c>
    </row>
    <row r="32" spans="1:6" x14ac:dyDescent="0.25">
      <c r="A32" s="29">
        <f t="shared" si="0"/>
        <v>31</v>
      </c>
      <c r="B32" s="30" t="s">
        <v>49</v>
      </c>
      <c r="C32" s="33" t="s">
        <v>29</v>
      </c>
      <c r="D32" s="33" t="s">
        <v>27</v>
      </c>
      <c r="E32" s="20" t="s">
        <v>50</v>
      </c>
      <c r="F32" s="20" t="s">
        <v>51</v>
      </c>
    </row>
    <row r="33" spans="1:6" x14ac:dyDescent="0.25">
      <c r="A33" s="29">
        <f t="shared" si="0"/>
        <v>32</v>
      </c>
      <c r="B33" s="20" t="s">
        <v>57</v>
      </c>
      <c r="C33" s="35" t="s">
        <v>15</v>
      </c>
      <c r="D33" s="33" t="s">
        <v>17</v>
      </c>
      <c r="E33" s="20" t="s">
        <v>46</v>
      </c>
      <c r="F33" s="20" t="s">
        <v>54</v>
      </c>
    </row>
    <row r="34" spans="1:6" x14ac:dyDescent="0.25">
      <c r="A34" s="29">
        <f t="shared" si="0"/>
        <v>33</v>
      </c>
      <c r="B34" s="20" t="s">
        <v>56</v>
      </c>
      <c r="C34" s="36" t="s">
        <v>13</v>
      </c>
      <c r="D34" s="33" t="s">
        <v>8</v>
      </c>
      <c r="E34" s="20" t="s">
        <v>46</v>
      </c>
      <c r="F34" s="20" t="s">
        <v>54</v>
      </c>
    </row>
    <row r="35" spans="1:6" x14ac:dyDescent="0.25">
      <c r="A35" s="29">
        <f t="shared" si="0"/>
        <v>34</v>
      </c>
      <c r="B35" s="30" t="s">
        <v>49</v>
      </c>
      <c r="C35" s="33" t="s">
        <v>21</v>
      </c>
      <c r="D35" s="33" t="s">
        <v>25</v>
      </c>
      <c r="E35" s="20" t="s">
        <v>50</v>
      </c>
      <c r="F35" s="20" t="s">
        <v>54</v>
      </c>
    </row>
    <row r="36" spans="1:6" x14ac:dyDescent="0.25">
      <c r="A36" s="29">
        <f t="shared" si="0"/>
        <v>35</v>
      </c>
      <c r="B36" s="20" t="s">
        <v>48</v>
      </c>
      <c r="C36" s="33" t="s">
        <v>20</v>
      </c>
      <c r="D36" s="33" t="s">
        <v>18</v>
      </c>
      <c r="E36" s="20" t="s">
        <v>46</v>
      </c>
      <c r="F36" s="20" t="s">
        <v>54</v>
      </c>
    </row>
    <row r="37" spans="1:6" x14ac:dyDescent="0.25">
      <c r="A37" s="29">
        <f t="shared" si="0"/>
        <v>36</v>
      </c>
      <c r="B37" s="20" t="s">
        <v>33</v>
      </c>
      <c r="C37" s="34" t="s">
        <v>34</v>
      </c>
      <c r="D37" s="34" t="s">
        <v>35</v>
      </c>
      <c r="E37" s="20" t="s">
        <v>50</v>
      </c>
      <c r="F37" s="20" t="s">
        <v>47</v>
      </c>
    </row>
    <row r="38" spans="1:6" x14ac:dyDescent="0.25">
      <c r="A38" s="29">
        <f t="shared" si="0"/>
        <v>37</v>
      </c>
      <c r="B38" s="20" t="s">
        <v>33</v>
      </c>
      <c r="C38" s="34" t="s">
        <v>37</v>
      </c>
      <c r="D38" s="34" t="s">
        <v>36</v>
      </c>
      <c r="E38" s="20" t="s">
        <v>50</v>
      </c>
      <c r="F38" s="20" t="s">
        <v>47</v>
      </c>
    </row>
    <row r="39" spans="1:6" x14ac:dyDescent="0.25">
      <c r="A39" s="29">
        <f>SUM(A38+1)</f>
        <v>38</v>
      </c>
      <c r="B39" s="20" t="s">
        <v>52</v>
      </c>
      <c r="C39" s="33" t="s">
        <v>31</v>
      </c>
      <c r="D39" s="33" t="s">
        <v>53</v>
      </c>
      <c r="E39" s="20" t="s">
        <v>46</v>
      </c>
      <c r="F39" s="20" t="s">
        <v>47</v>
      </c>
    </row>
    <row r="40" spans="1:6" x14ac:dyDescent="0.25">
      <c r="A40" s="29">
        <f t="shared" si="0"/>
        <v>39</v>
      </c>
      <c r="B40" s="20" t="s">
        <v>45</v>
      </c>
      <c r="C40" s="36" t="s">
        <v>13</v>
      </c>
      <c r="D40" s="33" t="s">
        <v>17</v>
      </c>
      <c r="E40" s="20" t="s">
        <v>46</v>
      </c>
      <c r="F40" s="20" t="s">
        <v>47</v>
      </c>
    </row>
    <row r="41" spans="1:6" x14ac:dyDescent="0.25">
      <c r="A41" s="29">
        <f t="shared" si="0"/>
        <v>40</v>
      </c>
      <c r="B41" s="30" t="s">
        <v>49</v>
      </c>
      <c r="C41" s="33" t="s">
        <v>25</v>
      </c>
      <c r="D41" s="33" t="s">
        <v>21</v>
      </c>
      <c r="E41" s="20" t="s">
        <v>50</v>
      </c>
      <c r="F41" s="20" t="s">
        <v>51</v>
      </c>
    </row>
    <row r="42" spans="1:6" x14ac:dyDescent="0.25">
      <c r="A42" s="29">
        <f t="shared" si="0"/>
        <v>41</v>
      </c>
      <c r="B42" s="30" t="s">
        <v>49</v>
      </c>
      <c r="C42" s="33" t="s">
        <v>30</v>
      </c>
      <c r="D42" s="33" t="s">
        <v>29</v>
      </c>
      <c r="E42" s="20" t="s">
        <v>50</v>
      </c>
      <c r="F42" s="20" t="s">
        <v>51</v>
      </c>
    </row>
    <row r="43" spans="1:6" x14ac:dyDescent="0.25">
      <c r="A43" s="29">
        <f t="shared" si="0"/>
        <v>42</v>
      </c>
      <c r="B43" s="20" t="s">
        <v>33</v>
      </c>
      <c r="C43" s="34" t="s">
        <v>37</v>
      </c>
      <c r="D43" s="34" t="s">
        <v>38</v>
      </c>
      <c r="E43" s="20" t="s">
        <v>50</v>
      </c>
      <c r="F43" s="20" t="s">
        <v>51</v>
      </c>
    </row>
    <row r="44" spans="1:6" x14ac:dyDescent="0.25">
      <c r="A44" s="29">
        <f t="shared" si="0"/>
        <v>43</v>
      </c>
      <c r="B44" s="20" t="s">
        <v>33</v>
      </c>
      <c r="C44" s="34" t="s">
        <v>35</v>
      </c>
      <c r="D44" s="34" t="s">
        <v>34</v>
      </c>
      <c r="E44" s="20" t="s">
        <v>50</v>
      </c>
      <c r="F44" s="20" t="s">
        <v>51</v>
      </c>
    </row>
    <row r="45" spans="1:6" x14ac:dyDescent="0.25">
      <c r="A45" s="29">
        <f t="shared" si="0"/>
        <v>44</v>
      </c>
      <c r="B45" s="20" t="s">
        <v>52</v>
      </c>
      <c r="C45" s="33" t="s">
        <v>53</v>
      </c>
      <c r="D45" s="33" t="s">
        <v>31</v>
      </c>
      <c r="E45" s="20" t="s">
        <v>46</v>
      </c>
      <c r="F45" s="20" t="s">
        <v>54</v>
      </c>
    </row>
    <row r="46" spans="1:6" x14ac:dyDescent="0.25">
      <c r="A46" s="29">
        <f t="shared" si="0"/>
        <v>45</v>
      </c>
      <c r="B46" s="30" t="s">
        <v>49</v>
      </c>
      <c r="C46" s="33" t="s">
        <v>27</v>
      </c>
      <c r="D46" s="33" t="s">
        <v>25</v>
      </c>
      <c r="E46" s="20" t="s">
        <v>50</v>
      </c>
      <c r="F46" s="20" t="s">
        <v>54</v>
      </c>
    </row>
    <row r="47" spans="1:6" x14ac:dyDescent="0.25">
      <c r="A47" s="29">
        <f t="shared" si="0"/>
        <v>46</v>
      </c>
      <c r="B47" s="20" t="s">
        <v>45</v>
      </c>
      <c r="C47" s="35" t="s">
        <v>15</v>
      </c>
      <c r="D47" s="33" t="s">
        <v>8</v>
      </c>
      <c r="E47" s="20" t="s">
        <v>46</v>
      </c>
      <c r="F47" s="20" t="s">
        <v>54</v>
      </c>
    </row>
    <row r="48" spans="1:6" x14ac:dyDescent="0.25">
      <c r="A48" s="29">
        <f t="shared" si="0"/>
        <v>47</v>
      </c>
      <c r="B48" s="20" t="s">
        <v>33</v>
      </c>
      <c r="C48" s="34" t="s">
        <v>34</v>
      </c>
      <c r="D48" s="34" t="s">
        <v>38</v>
      </c>
      <c r="E48" s="20" t="s">
        <v>50</v>
      </c>
      <c r="F48" s="20" t="s">
        <v>47</v>
      </c>
    </row>
    <row r="49" spans="1:6" x14ac:dyDescent="0.25">
      <c r="A49" s="29">
        <f t="shared" si="0"/>
        <v>48</v>
      </c>
      <c r="B49" s="20" t="s">
        <v>33</v>
      </c>
      <c r="C49" s="34" t="s">
        <v>36</v>
      </c>
      <c r="D49" s="34" t="s">
        <v>35</v>
      </c>
      <c r="E49" s="20" t="s">
        <v>50</v>
      </c>
      <c r="F49" s="20" t="s">
        <v>47</v>
      </c>
    </row>
    <row r="50" spans="1:6" x14ac:dyDescent="0.25">
      <c r="A50" s="29">
        <f t="shared" si="0"/>
        <v>49</v>
      </c>
      <c r="B50" s="30" t="s">
        <v>49</v>
      </c>
      <c r="C50" s="33" t="s">
        <v>25</v>
      </c>
      <c r="D50" s="33" t="s">
        <v>30</v>
      </c>
      <c r="E50" s="20" t="s">
        <v>50</v>
      </c>
      <c r="F50" s="20" t="s">
        <v>51</v>
      </c>
    </row>
    <row r="51" spans="1:6" x14ac:dyDescent="0.25">
      <c r="A51" s="29">
        <f t="shared" si="0"/>
        <v>50</v>
      </c>
      <c r="B51" s="20" t="s">
        <v>52</v>
      </c>
      <c r="C51" s="33" t="s">
        <v>31</v>
      </c>
      <c r="D51" s="33" t="s">
        <v>53</v>
      </c>
      <c r="E51" s="20" t="s">
        <v>46</v>
      </c>
      <c r="F51" s="20" t="s">
        <v>51</v>
      </c>
    </row>
    <row r="52" spans="1:6" x14ac:dyDescent="0.25">
      <c r="A52" s="29">
        <f>SUM(A51+1)</f>
        <v>51</v>
      </c>
      <c r="B52" s="20" t="s">
        <v>45</v>
      </c>
      <c r="C52" s="35" t="s">
        <v>15</v>
      </c>
      <c r="D52" s="36" t="s">
        <v>13</v>
      </c>
      <c r="E52" s="20" t="s">
        <v>46</v>
      </c>
      <c r="F52" s="20" t="s">
        <v>51</v>
      </c>
    </row>
    <row r="53" spans="1:6" x14ac:dyDescent="0.25">
      <c r="A53" s="29">
        <f t="shared" si="0"/>
        <v>52</v>
      </c>
      <c r="B53" s="30" t="s">
        <v>49</v>
      </c>
      <c r="C53" s="33" t="s">
        <v>27</v>
      </c>
      <c r="D53" s="33" t="s">
        <v>21</v>
      </c>
      <c r="E53" s="20" t="s">
        <v>50</v>
      </c>
      <c r="F53" s="20" t="s">
        <v>51</v>
      </c>
    </row>
    <row r="54" spans="1:6" x14ac:dyDescent="0.25">
      <c r="A54" s="29">
        <f t="shared" si="0"/>
        <v>53</v>
      </c>
      <c r="B54" s="20" t="s">
        <v>33</v>
      </c>
      <c r="C54" s="34" t="s">
        <v>38</v>
      </c>
      <c r="D54" s="34" t="s">
        <v>37</v>
      </c>
      <c r="E54" s="20" t="s">
        <v>50</v>
      </c>
      <c r="F54" s="20" t="s">
        <v>51</v>
      </c>
    </row>
    <row r="55" spans="1:6" x14ac:dyDescent="0.25">
      <c r="A55" s="29">
        <f t="shared" si="0"/>
        <v>54</v>
      </c>
      <c r="B55" s="20" t="s">
        <v>33</v>
      </c>
      <c r="C55" s="34" t="s">
        <v>36</v>
      </c>
      <c r="D55" s="34" t="s">
        <v>34</v>
      </c>
      <c r="E55" s="20" t="s">
        <v>50</v>
      </c>
      <c r="F55" s="20" t="s">
        <v>54</v>
      </c>
    </row>
    <row r="56" spans="1:6" x14ac:dyDescent="0.25">
      <c r="A56" s="29">
        <f t="shared" si="0"/>
        <v>55</v>
      </c>
      <c r="B56" s="30" t="s">
        <v>49</v>
      </c>
      <c r="C56" s="33" t="s">
        <v>29</v>
      </c>
      <c r="D56" s="33" t="s">
        <v>25</v>
      </c>
      <c r="E56" s="20" t="s">
        <v>50</v>
      </c>
      <c r="F56" s="20" t="s">
        <v>54</v>
      </c>
    </row>
    <row r="57" spans="1:6" x14ac:dyDescent="0.25">
      <c r="A57" s="37">
        <f>SUM(A56+1)</f>
        <v>56</v>
      </c>
      <c r="B57" s="30" t="s">
        <v>49</v>
      </c>
      <c r="C57" s="33" t="s">
        <v>21</v>
      </c>
      <c r="D57" s="33" t="s">
        <v>30</v>
      </c>
      <c r="E57" s="20" t="s">
        <v>50</v>
      </c>
      <c r="F57" s="20" t="s">
        <v>54</v>
      </c>
    </row>
    <row r="58" spans="1:6" x14ac:dyDescent="0.25">
      <c r="A58" s="37">
        <f t="shared" ref="A58:A65" si="1">SUM(A57+1)</f>
        <v>57</v>
      </c>
      <c r="B58" s="20" t="s">
        <v>48</v>
      </c>
      <c r="C58" s="33" t="s">
        <v>18</v>
      </c>
      <c r="D58" s="33" t="s">
        <v>20</v>
      </c>
      <c r="E58" s="20" t="s">
        <v>46</v>
      </c>
      <c r="F58" s="20" t="s">
        <v>47</v>
      </c>
    </row>
    <row r="59" spans="1:6" x14ac:dyDescent="0.25">
      <c r="A59" s="37">
        <f t="shared" si="1"/>
        <v>58</v>
      </c>
      <c r="B59" s="20" t="s">
        <v>33</v>
      </c>
      <c r="C59" s="33" t="s">
        <v>8</v>
      </c>
      <c r="D59" s="33" t="s">
        <v>17</v>
      </c>
      <c r="E59" s="20" t="s">
        <v>50</v>
      </c>
      <c r="F59" s="20" t="s">
        <v>47</v>
      </c>
    </row>
    <row r="60" spans="1:6" x14ac:dyDescent="0.25">
      <c r="A60" s="37">
        <f t="shared" si="1"/>
        <v>59</v>
      </c>
      <c r="B60" s="20" t="s">
        <v>45</v>
      </c>
      <c r="C60" s="34" t="s">
        <v>38</v>
      </c>
      <c r="D60" s="34" t="s">
        <v>36</v>
      </c>
      <c r="E60" s="20" t="s">
        <v>46</v>
      </c>
      <c r="F60" s="20" t="s">
        <v>47</v>
      </c>
    </row>
    <row r="61" spans="1:6" x14ac:dyDescent="0.25">
      <c r="A61" s="37">
        <f t="shared" si="1"/>
        <v>60</v>
      </c>
      <c r="B61" s="20" t="s">
        <v>33</v>
      </c>
      <c r="C61" s="34" t="s">
        <v>37</v>
      </c>
      <c r="D61" s="34" t="s">
        <v>35</v>
      </c>
      <c r="E61" s="20" t="s">
        <v>50</v>
      </c>
      <c r="F61" s="20" t="s">
        <v>47</v>
      </c>
    </row>
    <row r="62" spans="1:6" x14ac:dyDescent="0.25">
      <c r="A62" s="37">
        <f t="shared" si="1"/>
        <v>61</v>
      </c>
      <c r="B62" s="30" t="s">
        <v>49</v>
      </c>
      <c r="C62" s="33" t="s">
        <v>21</v>
      </c>
      <c r="D62" s="33" t="s">
        <v>29</v>
      </c>
      <c r="E62" s="20" t="s">
        <v>50</v>
      </c>
      <c r="F62" s="20" t="s">
        <v>54</v>
      </c>
    </row>
    <row r="63" spans="1:6" x14ac:dyDescent="0.25">
      <c r="A63" s="37">
        <f t="shared" si="1"/>
        <v>62</v>
      </c>
      <c r="B63" s="30" t="s">
        <v>49</v>
      </c>
      <c r="C63" s="33" t="s">
        <v>30</v>
      </c>
      <c r="D63" s="33" t="s">
        <v>27</v>
      </c>
      <c r="E63" s="20" t="s">
        <v>50</v>
      </c>
      <c r="F63" s="20" t="s">
        <v>54</v>
      </c>
    </row>
    <row r="64" spans="1:6" x14ac:dyDescent="0.25">
      <c r="A64" s="37">
        <f t="shared" si="1"/>
        <v>63</v>
      </c>
      <c r="B64" s="20" t="s">
        <v>48</v>
      </c>
      <c r="C64" s="33" t="s">
        <v>20</v>
      </c>
      <c r="D64" s="33" t="s">
        <v>18</v>
      </c>
      <c r="E64" s="20" t="s">
        <v>46</v>
      </c>
      <c r="F64" s="20" t="s">
        <v>54</v>
      </c>
    </row>
    <row r="65" spans="1:6" x14ac:dyDescent="0.25">
      <c r="A65" s="37">
        <f t="shared" si="1"/>
        <v>64</v>
      </c>
      <c r="B65" s="20" t="s">
        <v>33</v>
      </c>
      <c r="C65" s="34" t="s">
        <v>35</v>
      </c>
      <c r="D65" s="34" t="s">
        <v>38</v>
      </c>
      <c r="E65" s="20" t="s">
        <v>50</v>
      </c>
      <c r="F65" s="20" t="s">
        <v>51</v>
      </c>
    </row>
    <row r="66" spans="1:6" x14ac:dyDescent="0.25">
      <c r="A66" s="38"/>
      <c r="B66" s="39"/>
      <c r="C66" s="40"/>
      <c r="D66" s="40"/>
      <c r="E66" s="39"/>
    </row>
    <row r="67" spans="1:6" x14ac:dyDescent="0.25">
      <c r="A67" s="38"/>
      <c r="B67" s="39"/>
      <c r="C67" s="40"/>
      <c r="D67" s="40"/>
      <c r="E67" s="39"/>
    </row>
    <row r="68" spans="1:6" s="34" customFormat="1" x14ac:dyDescent="0.25">
      <c r="A68" s="41"/>
      <c r="F68" s="42"/>
    </row>
    <row r="69" spans="1:6" s="34" customFormat="1" x14ac:dyDescent="0.25">
      <c r="A69" s="41"/>
      <c r="F69" s="42"/>
    </row>
    <row r="70" spans="1:6" s="34" customFormat="1" x14ac:dyDescent="0.25">
      <c r="A70" s="41"/>
      <c r="F70" s="42"/>
    </row>
    <row r="71" spans="1:6" s="34" customFormat="1" x14ac:dyDescent="0.25">
      <c r="A71" s="41"/>
      <c r="F71" s="42"/>
    </row>
    <row r="72" spans="1:6" s="34" customFormat="1" x14ac:dyDescent="0.25">
      <c r="A72" s="41"/>
      <c r="F72" s="42"/>
    </row>
    <row r="73" spans="1:6" s="34" customFormat="1" x14ac:dyDescent="0.25">
      <c r="A73" s="41"/>
      <c r="F73" s="42"/>
    </row>
    <row r="74" spans="1:6" s="34" customFormat="1" x14ac:dyDescent="0.25">
      <c r="A74" s="41"/>
      <c r="F74" s="42"/>
    </row>
    <row r="75" spans="1:6" s="34" customFormat="1" x14ac:dyDescent="0.25">
      <c r="A75" s="41"/>
      <c r="F75" s="42"/>
    </row>
    <row r="76" spans="1:6" s="34" customFormat="1" x14ac:dyDescent="0.25">
      <c r="A76" s="41"/>
      <c r="F76" s="42"/>
    </row>
    <row r="77" spans="1:6" s="34" customFormat="1" x14ac:dyDescent="0.25">
      <c r="A77" s="41"/>
      <c r="F77" s="42"/>
    </row>
    <row r="78" spans="1:6" s="34" customFormat="1" x14ac:dyDescent="0.25">
      <c r="A78" s="41"/>
      <c r="F78" s="42"/>
    </row>
    <row r="79" spans="1:6" s="34" customFormat="1" x14ac:dyDescent="0.25">
      <c r="A79" s="41"/>
      <c r="F79" s="42"/>
    </row>
    <row r="80" spans="1:6" s="34" customFormat="1" x14ac:dyDescent="0.25">
      <c r="A80" s="41"/>
      <c r="F80" s="42"/>
    </row>
    <row r="81" spans="1:6" s="34" customFormat="1" x14ac:dyDescent="0.25">
      <c r="A81" s="41"/>
      <c r="F81" s="42"/>
    </row>
    <row r="82" spans="1:6" s="34" customFormat="1" x14ac:dyDescent="0.25">
      <c r="A82" s="41"/>
      <c r="F82" s="42"/>
    </row>
    <row r="83" spans="1:6" s="34" customFormat="1" x14ac:dyDescent="0.25">
      <c r="A83" s="41"/>
      <c r="F83" s="42"/>
    </row>
    <row r="84" spans="1:6" s="34" customFormat="1" x14ac:dyDescent="0.25">
      <c r="A84" s="41"/>
      <c r="F84" s="42"/>
    </row>
    <row r="85" spans="1:6" s="34" customFormat="1" x14ac:dyDescent="0.25">
      <c r="A85" s="41"/>
      <c r="F85" s="42"/>
    </row>
    <row r="86" spans="1:6" s="34" customFormat="1" x14ac:dyDescent="0.25">
      <c r="A86" s="41"/>
      <c r="F86" s="42"/>
    </row>
    <row r="87" spans="1:6" s="34" customFormat="1" x14ac:dyDescent="0.25">
      <c r="A87" s="41"/>
      <c r="F87" s="42"/>
    </row>
    <row r="88" spans="1:6" s="34" customFormat="1" x14ac:dyDescent="0.25">
      <c r="A88" s="41"/>
      <c r="F88" s="42"/>
    </row>
    <row r="89" spans="1:6" s="34" customFormat="1" x14ac:dyDescent="0.25">
      <c r="A89" s="41"/>
      <c r="F89" s="42"/>
    </row>
    <row r="90" spans="1:6" s="34" customFormat="1" x14ac:dyDescent="0.25">
      <c r="A90" s="41"/>
      <c r="F90" s="42"/>
    </row>
    <row r="91" spans="1:6" s="34" customFormat="1" x14ac:dyDescent="0.25">
      <c r="A91" s="41"/>
      <c r="F91" s="42"/>
    </row>
    <row r="92" spans="1:6" s="34" customFormat="1" x14ac:dyDescent="0.25">
      <c r="A92" s="41"/>
      <c r="F92" s="42"/>
    </row>
    <row r="93" spans="1:6" s="34" customFormat="1" x14ac:dyDescent="0.25">
      <c r="A93" s="41"/>
      <c r="F93" s="42"/>
    </row>
    <row r="94" spans="1:6" s="34" customFormat="1" x14ac:dyDescent="0.25">
      <c r="A94" s="41"/>
      <c r="F94" s="42"/>
    </row>
    <row r="95" spans="1:6" s="34" customFormat="1" x14ac:dyDescent="0.25">
      <c r="A95" s="41"/>
      <c r="F95" s="42"/>
    </row>
    <row r="96" spans="1:6" s="34" customFormat="1" x14ac:dyDescent="0.25">
      <c r="A96" s="41"/>
      <c r="F96" s="42"/>
    </row>
    <row r="97" spans="1:6" s="34" customFormat="1" x14ac:dyDescent="0.25">
      <c r="A97" s="41"/>
      <c r="F97" s="42"/>
    </row>
    <row r="98" spans="1:6" s="34" customFormat="1" x14ac:dyDescent="0.25">
      <c r="A98" s="41"/>
      <c r="F98" s="42"/>
    </row>
    <row r="99" spans="1:6" s="34" customFormat="1" x14ac:dyDescent="0.25">
      <c r="A99" s="41"/>
      <c r="F99" s="42"/>
    </row>
    <row r="100" spans="1:6" s="34" customFormat="1" x14ac:dyDescent="0.25">
      <c r="A100" s="41"/>
      <c r="F100" s="42"/>
    </row>
    <row r="101" spans="1:6" s="34" customFormat="1" x14ac:dyDescent="0.25">
      <c r="A101" s="41"/>
      <c r="F101" s="42"/>
    </row>
    <row r="102" spans="1:6" s="34" customFormat="1" x14ac:dyDescent="0.25">
      <c r="A102" s="41"/>
      <c r="F102" s="42"/>
    </row>
    <row r="103" spans="1:6" s="34" customFormat="1" x14ac:dyDescent="0.25">
      <c r="A103" s="41"/>
      <c r="F103" s="42"/>
    </row>
    <row r="104" spans="1:6" s="34" customFormat="1" x14ac:dyDescent="0.25">
      <c r="A104" s="41"/>
      <c r="F104" s="42"/>
    </row>
    <row r="105" spans="1:6" s="34" customFormat="1" x14ac:dyDescent="0.25">
      <c r="A105" s="41"/>
      <c r="F105" s="42"/>
    </row>
    <row r="106" spans="1:6" s="34" customFormat="1" x14ac:dyDescent="0.25">
      <c r="A106" s="41"/>
      <c r="F106" s="42"/>
    </row>
    <row r="107" spans="1:6" s="34" customFormat="1" x14ac:dyDescent="0.25">
      <c r="A107" s="41"/>
      <c r="F107" s="42"/>
    </row>
    <row r="108" spans="1:6" s="34" customFormat="1" x14ac:dyDescent="0.25">
      <c r="A108" s="41"/>
      <c r="F108" s="42"/>
    </row>
    <row r="109" spans="1:6" s="34" customFormat="1" x14ac:dyDescent="0.25">
      <c r="A109" s="41"/>
      <c r="F109" s="42"/>
    </row>
    <row r="110" spans="1:6" s="34" customFormat="1" x14ac:dyDescent="0.25">
      <c r="A110" s="41"/>
      <c r="F110" s="42"/>
    </row>
    <row r="111" spans="1:6" s="34" customFormat="1" x14ac:dyDescent="0.25">
      <c r="A111" s="41"/>
      <c r="F111" s="42"/>
    </row>
    <row r="112" spans="1:6" s="34" customFormat="1" x14ac:dyDescent="0.25">
      <c r="A112" s="41"/>
      <c r="F112" s="42"/>
    </row>
    <row r="113" spans="1:6" s="34" customFormat="1" x14ac:dyDescent="0.25">
      <c r="A113" s="41"/>
      <c r="F113" s="42"/>
    </row>
    <row r="114" spans="1:6" s="34" customFormat="1" x14ac:dyDescent="0.25">
      <c r="A114" s="41"/>
      <c r="F114" s="42"/>
    </row>
    <row r="115" spans="1:6" s="34" customFormat="1" x14ac:dyDescent="0.25">
      <c r="A115" s="41"/>
      <c r="F115" s="42"/>
    </row>
    <row r="116" spans="1:6" s="34" customFormat="1" x14ac:dyDescent="0.25">
      <c r="A116" s="41"/>
      <c r="F116" s="42"/>
    </row>
    <row r="117" spans="1:6" s="34" customFormat="1" x14ac:dyDescent="0.25">
      <c r="A117" s="41"/>
      <c r="F117" s="42"/>
    </row>
    <row r="118" spans="1:6" s="34" customFormat="1" x14ac:dyDescent="0.25">
      <c r="A118" s="41"/>
      <c r="F118" s="42"/>
    </row>
    <row r="119" spans="1:6" s="34" customFormat="1" x14ac:dyDescent="0.25">
      <c r="A119" s="41"/>
      <c r="F119" s="42"/>
    </row>
    <row r="120" spans="1:6" s="34" customFormat="1" x14ac:dyDescent="0.25">
      <c r="A120" s="41"/>
      <c r="F120" s="42"/>
    </row>
    <row r="121" spans="1:6" s="34" customFormat="1" x14ac:dyDescent="0.25">
      <c r="A121" s="41"/>
      <c r="F121" s="42"/>
    </row>
    <row r="122" spans="1:6" s="34" customFormat="1" x14ac:dyDescent="0.25">
      <c r="A122" s="41"/>
      <c r="F122" s="42"/>
    </row>
    <row r="123" spans="1:6" s="34" customFormat="1" x14ac:dyDescent="0.25">
      <c r="A123" s="41"/>
      <c r="F123" s="42"/>
    </row>
    <row r="124" spans="1:6" s="34" customFormat="1" x14ac:dyDescent="0.25">
      <c r="A124" s="41"/>
      <c r="F124" s="42"/>
    </row>
    <row r="125" spans="1:6" s="34" customFormat="1" x14ac:dyDescent="0.25">
      <c r="A125" s="41"/>
      <c r="F125" s="42"/>
    </row>
    <row r="126" spans="1:6" s="34" customFormat="1" x14ac:dyDescent="0.25">
      <c r="A126" s="41"/>
      <c r="F126" s="42"/>
    </row>
  </sheetData>
  <pageMargins left="0.7" right="0.7" top="0.75" bottom="0.75" header="0.3" footer="0.3"/>
  <pageSetup paperSize="9" scale="7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Saturday teams</vt:lpstr>
      <vt:lpstr>Running order Saturday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Jennifer Crane</cp:lastModifiedBy>
  <dcterms:created xsi:type="dcterms:W3CDTF">2017-07-04T01:09:41Z</dcterms:created>
  <dcterms:modified xsi:type="dcterms:W3CDTF">2017-07-05T05:31:07Z</dcterms:modified>
</cp:coreProperties>
</file>