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240" yWindow="80" windowWidth="20120" windowHeight="8000"/>
  </bookViews>
  <sheets>
    <sheet name="Running Order" sheetId="1" r:id="rId1"/>
  </sheets>
  <definedNames>
    <definedName name="_xlnm._FilterDatabase" localSheetId="0" hidden="1">'Running Order'!$A$2:$E$40</definedName>
    <definedName name="_xlnm.Print_Area" localSheetId="0">'Running Order'!$A$1:$E$38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1" i="1" l="1"/>
  <c r="O10" i="1"/>
  <c r="N10" i="1"/>
  <c r="M10" i="1"/>
  <c r="O9" i="1"/>
  <c r="N9" i="1"/>
  <c r="M9" i="1"/>
  <c r="O8" i="1"/>
  <c r="N8" i="1"/>
  <c r="M8" i="1"/>
  <c r="O7" i="1"/>
  <c r="N7" i="1"/>
  <c r="M7" i="1"/>
  <c r="O6" i="1"/>
  <c r="N6" i="1"/>
  <c r="M6" i="1"/>
  <c r="O5" i="1"/>
  <c r="N5" i="1"/>
  <c r="M5" i="1"/>
  <c r="O4" i="1"/>
  <c r="N4" i="1"/>
  <c r="M4" i="1"/>
  <c r="A4" i="1"/>
  <c r="A5" i="1"/>
  <c r="A6" i="1"/>
  <c r="A8" i="1"/>
  <c r="A9" i="1"/>
  <c r="A10" i="1"/>
  <c r="A11" i="1"/>
  <c r="A13" i="1"/>
  <c r="A14" i="1"/>
  <c r="A15" i="1"/>
  <c r="A16" i="1"/>
  <c r="A18" i="1"/>
  <c r="A19" i="1"/>
  <c r="A20" i="1"/>
  <c r="A21" i="1"/>
  <c r="A23" i="1"/>
  <c r="A24" i="1"/>
  <c r="A25" i="1"/>
  <c r="A27" i="1"/>
  <c r="A28" i="1"/>
  <c r="A29" i="1"/>
  <c r="A30" i="1"/>
  <c r="A33" i="1"/>
  <c r="A34" i="1"/>
  <c r="O3" i="1"/>
  <c r="N3" i="1"/>
  <c r="M3" i="1"/>
</calcChain>
</file>

<file path=xl/sharedStrings.xml><?xml version="1.0" encoding="utf-8"?>
<sst xmlns="http://schemas.openxmlformats.org/spreadsheetml/2006/main" count="123" uniqueCount="35">
  <si>
    <t>Race No</t>
  </si>
  <si>
    <t>Division</t>
  </si>
  <si>
    <t>Left Lane</t>
  </si>
  <si>
    <t>Right Lane</t>
  </si>
  <si>
    <t>Race Count</t>
  </si>
  <si>
    <t>Left Lane Count</t>
  </si>
  <si>
    <t>Right Lane Count</t>
  </si>
  <si>
    <t>Div1/Div2</t>
  </si>
  <si>
    <t>Redlands Burn N Bolt</t>
  </si>
  <si>
    <t>vs.</t>
  </si>
  <si>
    <t>4PR Toppers</t>
  </si>
  <si>
    <t>Div2/Div3</t>
  </si>
  <si>
    <t>Pine Rivers Rebels</t>
  </si>
  <si>
    <t>Backyard Buddies</t>
  </si>
  <si>
    <t>Redlands Turn N Burn</t>
  </si>
  <si>
    <t>Airborne</t>
  </si>
  <si>
    <t>Open</t>
  </si>
  <si>
    <t>4PR Open Border Jumpers</t>
  </si>
  <si>
    <t>The Sensations</t>
  </si>
  <si>
    <t>10 Minute Break - Redlands (Suzy, Molly, Charlie, Rocco)</t>
  </si>
  <si>
    <t>Div3</t>
  </si>
  <si>
    <t>10 Minute Break - Redlands (Judd), 4PR (Nixon &amp; Morgan)</t>
  </si>
  <si>
    <t>Div1</t>
  </si>
  <si>
    <t>10 Minute Break - Flyabll Fanatics (Richie, Lani, Junya)</t>
  </si>
  <si>
    <t>10 Minute Break - Airborne</t>
  </si>
  <si>
    <t>10 Minute Break - Backyard Buddies  (Gracie) &amp; Pine Rivers (Jackson)</t>
  </si>
  <si>
    <t>Championship Trophy</t>
  </si>
  <si>
    <t>Division 3 Winner</t>
  </si>
  <si>
    <t>Division 2 Winner</t>
  </si>
  <si>
    <t>Winner of Race 25</t>
  </si>
  <si>
    <t>Division 1 Winner</t>
  </si>
  <si>
    <t>Regular Division - 6 x Best of 5 Heats</t>
  </si>
  <si>
    <t>Open Division - 5 x 3 Heats</t>
  </si>
  <si>
    <t>Champions Trophy - Best of 3 Heats</t>
  </si>
  <si>
    <t>Lunch Break - 1 Hour - (Pine Rivers 5min, Backyard Buddies 5min, Airborne 10min, Fanatics 10min, 4PR 5 mins, Redlands 15mins)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</si>
</sst>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gradientFill degree="90">
        <stop position="0">
          <color rgb="FFFF0000"/>
        </stop>
        <stop position="1">
          <color rgb="FFFFFF00"/>
        </stop>
      </gradient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C20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/>
    </xf>
    <xf numFmtId="0" fontId="2" fillId="4" borderId="3" xfId="0" applyFont="1" applyFill="1" applyBorder="1" applyAlignment="1">
      <alignment vertical="top"/>
    </xf>
    <xf numFmtId="0" fontId="0" fillId="0" borderId="0" xfId="0" applyAlignment="1">
      <alignment vertical="top" wrapText="1"/>
    </xf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0" xfId="0" applyFill="1" applyBorder="1"/>
    <xf numFmtId="0" fontId="0" fillId="4" borderId="0" xfId="0" applyFill="1"/>
    <xf numFmtId="0" fontId="0" fillId="0" borderId="0" xfId="0" applyFill="1"/>
    <xf numFmtId="0" fontId="0" fillId="5" borderId="0" xfId="0" applyFill="1"/>
    <xf numFmtId="0" fontId="0" fillId="6" borderId="0" xfId="0" applyFill="1"/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7" borderId="0" xfId="0" applyFill="1"/>
    <xf numFmtId="0" fontId="0" fillId="3" borderId="0" xfId="0" applyFill="1"/>
    <xf numFmtId="0" fontId="0" fillId="8" borderId="0" xfId="0" applyFill="1"/>
    <xf numFmtId="0" fontId="0" fillId="0" borderId="0" xfId="0" applyFill="1" applyBorder="1" applyAlignment="1">
      <alignment vertical="center" wrapText="1"/>
    </xf>
    <xf numFmtId="0" fontId="0" fillId="9" borderId="0" xfId="0" applyFill="1"/>
    <xf numFmtId="0" fontId="0" fillId="10" borderId="0" xfId="0" applyFill="1"/>
    <xf numFmtId="0" fontId="0" fillId="0" borderId="9" xfId="0" applyBorder="1"/>
    <xf numFmtId="0" fontId="0" fillId="0" borderId="10" xfId="0" applyBorder="1"/>
    <xf numFmtId="0" fontId="1" fillId="11" borderId="2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</cellXfs>
  <cellStyles count="1">
    <cellStyle name="Normal" xfId="0" builtinId="0"/>
  </cellStyles>
  <dxfs count="24"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2FE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2FE1"/>
        </patternFill>
      </fill>
    </dxf>
    <dxf>
      <fill>
        <patternFill>
          <bgColor theme="0" tint="-0.24994659260841701"/>
        </patternFill>
      </fill>
    </dxf>
    <dxf>
      <fill>
        <gradientFill>
          <stop position="0">
            <color rgb="FFFF0000"/>
          </stop>
          <stop position="1">
            <color rgb="FFFFFF00"/>
          </stop>
        </gradientFill>
      </fill>
    </dxf>
    <dxf>
      <fill>
        <patternFill>
          <bgColor theme="9"/>
        </patternFill>
      </fill>
    </dxf>
    <dxf>
      <fill>
        <gradientFill degree="90">
          <stop position="0">
            <color rgb="FFFF0000"/>
          </stop>
          <stop position="1">
            <color rgb="FFFFFF00"/>
          </stop>
        </gradient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FF00"/>
      </font>
      <fill>
        <patternFill>
          <bgColor rgb="FF7030A0"/>
        </patternFill>
      </fill>
    </dxf>
    <dxf>
      <fill>
        <patternFill>
          <bgColor rgb="FFFF2FE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tabSelected="1" topLeftCell="A2" zoomScale="150" zoomScaleNormal="150" zoomScalePageLayoutView="150" workbookViewId="0">
      <pane ySplit="1" topLeftCell="A3" activePane="bottomLeft" state="frozen"/>
      <selection sqref="A1:H12"/>
      <selection pane="bottomLeft" activeCell="J12" sqref="J12"/>
    </sheetView>
  </sheetViews>
  <sheetFormatPr baseColWidth="10" defaultColWidth="8.83203125" defaultRowHeight="14" x14ac:dyDescent="0"/>
  <cols>
    <col min="1" max="1" width="6.6640625" customWidth="1"/>
    <col min="2" max="2" width="9.5" bestFit="1" customWidth="1"/>
    <col min="3" max="3" width="24.33203125" bestFit="1" customWidth="1"/>
    <col min="4" max="4" width="5" customWidth="1"/>
    <col min="5" max="5" width="24.33203125" bestFit="1" customWidth="1"/>
    <col min="6" max="9" width="5.5" customWidth="1"/>
    <col min="10" max="10" width="11.1640625" customWidth="1"/>
    <col min="12" max="12" width="20.33203125" hidden="1" customWidth="1"/>
    <col min="13" max="13" width="10.83203125" hidden="1" customWidth="1"/>
    <col min="14" max="14" width="9.5" hidden="1" customWidth="1"/>
    <col min="15" max="15" width="10.5" hidden="1" customWidth="1"/>
    <col min="16" max="16" width="0" hidden="1" customWidth="1"/>
  </cols>
  <sheetData>
    <row r="1" spans="1:15" ht="15" thickBot="1"/>
    <row r="2" spans="1:15" ht="30" thickTop="1" thickBot="1">
      <c r="A2" s="1" t="s">
        <v>0</v>
      </c>
      <c r="B2" s="2" t="s">
        <v>1</v>
      </c>
      <c r="C2" s="26" t="s">
        <v>2</v>
      </c>
      <c r="D2" s="2"/>
      <c r="E2" s="3" t="s">
        <v>3</v>
      </c>
      <c r="M2" s="4" t="s">
        <v>4</v>
      </c>
      <c r="N2" s="4" t="s">
        <v>5</v>
      </c>
      <c r="O2" s="4" t="s">
        <v>6</v>
      </c>
    </row>
    <row r="3" spans="1:15" ht="15.75" customHeight="1" thickTop="1">
      <c r="A3" s="5">
        <v>1</v>
      </c>
      <c r="B3" s="6" t="s">
        <v>7</v>
      </c>
      <c r="C3" s="6" t="s">
        <v>8</v>
      </c>
      <c r="D3" s="7" t="s">
        <v>9</v>
      </c>
      <c r="E3" s="8" t="s">
        <v>10</v>
      </c>
      <c r="F3" s="9"/>
      <c r="L3" s="10" t="s">
        <v>8</v>
      </c>
      <c r="M3">
        <f t="shared" ref="M3:M10" si="0">COUNTIF($C$2:$E$74,$L3)</f>
        <v>6</v>
      </c>
      <c r="N3">
        <f t="shared" ref="N3:N10" si="1">COUNTIF($C$2:$C$70,L3)</f>
        <v>3</v>
      </c>
      <c r="O3">
        <f t="shared" ref="O3:O10" si="2">COUNTIF($E$2:$E$70,L3)</f>
        <v>3</v>
      </c>
    </row>
    <row r="4" spans="1:15">
      <c r="A4" s="5">
        <f>A3+1</f>
        <v>2</v>
      </c>
      <c r="B4" s="6" t="s">
        <v>11</v>
      </c>
      <c r="C4" s="6" t="s">
        <v>12</v>
      </c>
      <c r="D4" s="7" t="s">
        <v>9</v>
      </c>
      <c r="E4" s="8" t="s">
        <v>13</v>
      </c>
      <c r="F4" s="11"/>
      <c r="L4" s="12" t="s">
        <v>10</v>
      </c>
      <c r="M4">
        <f t="shared" si="0"/>
        <v>6</v>
      </c>
      <c r="N4">
        <f t="shared" si="1"/>
        <v>3</v>
      </c>
      <c r="O4">
        <f t="shared" si="2"/>
        <v>3</v>
      </c>
    </row>
    <row r="5" spans="1:15">
      <c r="A5" s="5">
        <f t="shared" ref="A5:A6" si="3">A4+1</f>
        <v>3</v>
      </c>
      <c r="B5" s="9" t="s">
        <v>11</v>
      </c>
      <c r="C5" s="6" t="s">
        <v>14</v>
      </c>
      <c r="D5" s="7" t="s">
        <v>9</v>
      </c>
      <c r="E5" s="8" t="s">
        <v>15</v>
      </c>
      <c r="F5" s="11"/>
      <c r="L5" s="13" t="s">
        <v>14</v>
      </c>
      <c r="M5">
        <f t="shared" si="0"/>
        <v>6</v>
      </c>
      <c r="N5">
        <f t="shared" si="1"/>
        <v>3</v>
      </c>
      <c r="O5">
        <f t="shared" si="2"/>
        <v>3</v>
      </c>
    </row>
    <row r="6" spans="1:15" ht="15" thickBot="1">
      <c r="A6" s="14">
        <f t="shared" si="3"/>
        <v>4</v>
      </c>
      <c r="B6" s="15" t="s">
        <v>16</v>
      </c>
      <c r="C6" s="15" t="s">
        <v>17</v>
      </c>
      <c r="D6" s="16" t="s">
        <v>9</v>
      </c>
      <c r="E6" s="17" t="s">
        <v>18</v>
      </c>
      <c r="F6" s="9"/>
      <c r="L6" s="18" t="s">
        <v>12</v>
      </c>
      <c r="M6">
        <f t="shared" si="0"/>
        <v>6</v>
      </c>
      <c r="N6">
        <f t="shared" si="1"/>
        <v>3</v>
      </c>
      <c r="O6">
        <f t="shared" si="2"/>
        <v>3</v>
      </c>
    </row>
    <row r="7" spans="1:15" ht="16" thickTop="1" thickBot="1">
      <c r="A7" s="30" t="s">
        <v>19</v>
      </c>
      <c r="B7" s="31"/>
      <c r="C7" s="31"/>
      <c r="D7" s="31"/>
      <c r="E7" s="32"/>
      <c r="F7" s="11"/>
      <c r="L7" s="19" t="s">
        <v>13</v>
      </c>
      <c r="M7">
        <f t="shared" si="0"/>
        <v>6</v>
      </c>
      <c r="N7">
        <f t="shared" si="1"/>
        <v>3</v>
      </c>
      <c r="O7">
        <f t="shared" si="2"/>
        <v>3</v>
      </c>
    </row>
    <row r="8" spans="1:15" ht="15" thickTop="1">
      <c r="A8" s="5">
        <f>A6+1</f>
        <v>5</v>
      </c>
      <c r="B8" s="6" t="s">
        <v>7</v>
      </c>
      <c r="C8" s="6" t="s">
        <v>15</v>
      </c>
      <c r="D8" s="7" t="s">
        <v>9</v>
      </c>
      <c r="E8" s="8" t="s">
        <v>8</v>
      </c>
      <c r="F8" s="11"/>
      <c r="L8" s="20" t="s">
        <v>15</v>
      </c>
      <c r="M8">
        <f t="shared" si="0"/>
        <v>6</v>
      </c>
      <c r="N8">
        <f t="shared" si="1"/>
        <v>3</v>
      </c>
      <c r="O8">
        <f t="shared" si="2"/>
        <v>3</v>
      </c>
    </row>
    <row r="9" spans="1:15">
      <c r="A9" s="5">
        <f t="shared" ref="A9:A11" si="4">A8+1</f>
        <v>6</v>
      </c>
      <c r="B9" s="6" t="s">
        <v>7</v>
      </c>
      <c r="C9" s="6" t="s">
        <v>10</v>
      </c>
      <c r="D9" s="7" t="s">
        <v>9</v>
      </c>
      <c r="E9" s="8" t="s">
        <v>12</v>
      </c>
      <c r="F9" s="21"/>
      <c r="L9" s="22" t="s">
        <v>18</v>
      </c>
      <c r="M9">
        <f t="shared" si="0"/>
        <v>5</v>
      </c>
      <c r="N9">
        <f t="shared" si="1"/>
        <v>3</v>
      </c>
      <c r="O9">
        <f t="shared" si="2"/>
        <v>2</v>
      </c>
    </row>
    <row r="10" spans="1:15">
      <c r="A10" s="5">
        <f t="shared" si="4"/>
        <v>7</v>
      </c>
      <c r="B10" s="6" t="s">
        <v>20</v>
      </c>
      <c r="C10" s="6" t="s">
        <v>13</v>
      </c>
      <c r="D10" s="7" t="s">
        <v>9</v>
      </c>
      <c r="E10" s="8" t="s">
        <v>14</v>
      </c>
      <c r="L10" s="23" t="s">
        <v>17</v>
      </c>
      <c r="M10">
        <f t="shared" si="0"/>
        <v>5</v>
      </c>
      <c r="N10">
        <f t="shared" si="1"/>
        <v>2</v>
      </c>
      <c r="O10">
        <f t="shared" si="2"/>
        <v>3</v>
      </c>
    </row>
    <row r="11" spans="1:15" ht="15" thickBot="1">
      <c r="A11" s="14">
        <f t="shared" si="4"/>
        <v>8</v>
      </c>
      <c r="B11" s="15" t="s">
        <v>16</v>
      </c>
      <c r="C11" s="15" t="s">
        <v>18</v>
      </c>
      <c r="D11" s="16" t="s">
        <v>9</v>
      </c>
      <c r="E11" s="17" t="s">
        <v>17</v>
      </c>
      <c r="G11" s="9"/>
      <c r="H11" s="9"/>
      <c r="M11">
        <f>COUNTA(E3:E63)</f>
        <v>25</v>
      </c>
    </row>
    <row r="12" spans="1:15" ht="16" thickTop="1" thickBot="1">
      <c r="A12" s="30" t="s">
        <v>21</v>
      </c>
      <c r="B12" s="31"/>
      <c r="C12" s="31"/>
      <c r="D12" s="31"/>
      <c r="E12" s="32"/>
    </row>
    <row r="13" spans="1:15" ht="15" thickTop="1">
      <c r="A13" s="5">
        <f>A11+1</f>
        <v>9</v>
      </c>
      <c r="B13" s="6" t="s">
        <v>22</v>
      </c>
      <c r="C13" s="6" t="s">
        <v>10</v>
      </c>
      <c r="D13" s="7" t="s">
        <v>9</v>
      </c>
      <c r="E13" s="8" t="s">
        <v>8</v>
      </c>
    </row>
    <row r="14" spans="1:15">
      <c r="A14" s="5">
        <f t="shared" ref="A14:A16" si="5">A13+1</f>
        <v>10</v>
      </c>
      <c r="B14" s="6" t="s">
        <v>11</v>
      </c>
      <c r="C14" s="6" t="s">
        <v>13</v>
      </c>
      <c r="D14" s="7" t="s">
        <v>9</v>
      </c>
      <c r="E14" s="8" t="s">
        <v>15</v>
      </c>
      <c r="F14" s="11"/>
      <c r="G14" s="9"/>
      <c r="H14" s="9"/>
    </row>
    <row r="15" spans="1:15">
      <c r="A15" s="5">
        <f t="shared" si="5"/>
        <v>11</v>
      </c>
      <c r="B15" s="6" t="s">
        <v>11</v>
      </c>
      <c r="C15" s="6" t="s">
        <v>12</v>
      </c>
      <c r="D15" s="7" t="s">
        <v>9</v>
      </c>
      <c r="E15" s="8" t="s">
        <v>14</v>
      </c>
    </row>
    <row r="16" spans="1:15" ht="15" thickBot="1">
      <c r="A16" s="14">
        <f t="shared" si="5"/>
        <v>12</v>
      </c>
      <c r="B16" s="15" t="s">
        <v>16</v>
      </c>
      <c r="C16" s="15" t="s">
        <v>17</v>
      </c>
      <c r="D16" s="16" t="s">
        <v>9</v>
      </c>
      <c r="E16" s="17" t="s">
        <v>18</v>
      </c>
      <c r="F16" s="11"/>
    </row>
    <row r="17" spans="1:14" ht="32.25" customHeight="1" thickTop="1" thickBot="1">
      <c r="A17" s="33" t="s">
        <v>34</v>
      </c>
      <c r="B17" s="34"/>
      <c r="C17" s="34"/>
      <c r="D17" s="34"/>
      <c r="E17" s="35"/>
    </row>
    <row r="18" spans="1:14" ht="15" thickTop="1">
      <c r="A18" s="5">
        <f>A16+1</f>
        <v>13</v>
      </c>
      <c r="B18" s="6" t="s">
        <v>7</v>
      </c>
      <c r="C18" s="6" t="s">
        <v>8</v>
      </c>
      <c r="D18" s="7" t="s">
        <v>9</v>
      </c>
      <c r="E18" s="8" t="s">
        <v>12</v>
      </c>
      <c r="F18" s="9"/>
    </row>
    <row r="19" spans="1:14">
      <c r="A19" s="5">
        <f t="shared" ref="A19:A21" si="6">A18+1</f>
        <v>14</v>
      </c>
      <c r="B19" s="6" t="s">
        <v>7</v>
      </c>
      <c r="C19" s="6" t="s">
        <v>15</v>
      </c>
      <c r="D19" s="7" t="s">
        <v>9</v>
      </c>
      <c r="E19" s="8" t="s">
        <v>10</v>
      </c>
      <c r="F19" s="9"/>
    </row>
    <row r="20" spans="1:14">
      <c r="A20" s="5">
        <f t="shared" si="6"/>
        <v>15</v>
      </c>
      <c r="B20" s="6" t="s">
        <v>11</v>
      </c>
      <c r="C20" s="6" t="s">
        <v>14</v>
      </c>
      <c r="D20" s="7" t="s">
        <v>9</v>
      </c>
      <c r="E20" s="8" t="s">
        <v>13</v>
      </c>
      <c r="F20" s="9"/>
    </row>
    <row r="21" spans="1:14" ht="15" thickBot="1">
      <c r="A21" s="14">
        <f t="shared" si="6"/>
        <v>16</v>
      </c>
      <c r="B21" s="15" t="s">
        <v>16</v>
      </c>
      <c r="C21" s="15" t="s">
        <v>18</v>
      </c>
      <c r="D21" s="16" t="s">
        <v>9</v>
      </c>
      <c r="E21" s="17" t="s">
        <v>17</v>
      </c>
      <c r="F21" s="9"/>
    </row>
    <row r="22" spans="1:14" ht="16" thickTop="1" thickBot="1">
      <c r="A22" s="30" t="s">
        <v>23</v>
      </c>
      <c r="B22" s="31"/>
      <c r="C22" s="31"/>
      <c r="D22" s="31"/>
      <c r="E22" s="32"/>
      <c r="F22" s="9"/>
    </row>
    <row r="23" spans="1:14" ht="15" thickTop="1">
      <c r="A23" s="24">
        <f>A21+1</f>
        <v>17</v>
      </c>
      <c r="B23" s="6" t="s">
        <v>22</v>
      </c>
      <c r="C23" s="6" t="s">
        <v>10</v>
      </c>
      <c r="D23" s="7" t="s">
        <v>9</v>
      </c>
      <c r="E23" s="25" t="s">
        <v>8</v>
      </c>
    </row>
    <row r="24" spans="1:14">
      <c r="A24" s="5">
        <f t="shared" ref="A24:A25" si="7">A23+1</f>
        <v>18</v>
      </c>
      <c r="B24" s="6" t="s">
        <v>11</v>
      </c>
      <c r="C24" s="6" t="s">
        <v>12</v>
      </c>
      <c r="D24" s="7" t="s">
        <v>9</v>
      </c>
      <c r="E24" s="8" t="s">
        <v>15</v>
      </c>
      <c r="F24" s="11"/>
    </row>
    <row r="25" spans="1:14" ht="15" thickBot="1">
      <c r="A25" s="5">
        <f t="shared" si="7"/>
        <v>19</v>
      </c>
      <c r="B25" s="6" t="s">
        <v>20</v>
      </c>
      <c r="C25" s="6" t="s">
        <v>13</v>
      </c>
      <c r="D25" s="7" t="s">
        <v>9</v>
      </c>
      <c r="E25" s="17" t="s">
        <v>14</v>
      </c>
      <c r="F25" s="11"/>
    </row>
    <row r="26" spans="1:14" ht="16" thickTop="1" thickBot="1">
      <c r="A26" s="30" t="s">
        <v>24</v>
      </c>
      <c r="B26" s="31"/>
      <c r="C26" s="31"/>
      <c r="D26" s="31"/>
      <c r="E26" s="32"/>
    </row>
    <row r="27" spans="1:14" ht="15" thickTop="1">
      <c r="A27" s="5">
        <f>A25+1</f>
        <v>20</v>
      </c>
      <c r="B27" s="6" t="s">
        <v>22</v>
      </c>
      <c r="C27" s="6" t="s">
        <v>8</v>
      </c>
      <c r="D27" s="7" t="s">
        <v>9</v>
      </c>
      <c r="E27" s="8" t="s">
        <v>10</v>
      </c>
      <c r="F27" s="11"/>
      <c r="L27" s="6"/>
      <c r="M27" s="6"/>
      <c r="N27" s="6"/>
    </row>
    <row r="28" spans="1:14">
      <c r="A28" s="5">
        <f t="shared" ref="A28:A30" si="8">A27+1</f>
        <v>21</v>
      </c>
      <c r="B28" s="6" t="s">
        <v>7</v>
      </c>
      <c r="C28" s="6" t="s">
        <v>15</v>
      </c>
      <c r="D28" s="7" t="s">
        <v>9</v>
      </c>
      <c r="E28" s="8" t="s">
        <v>12</v>
      </c>
      <c r="F28" s="11"/>
      <c r="L28" s="9"/>
      <c r="M28" s="6"/>
      <c r="N28" s="6"/>
    </row>
    <row r="29" spans="1:14">
      <c r="A29" s="5">
        <f t="shared" si="8"/>
        <v>22</v>
      </c>
      <c r="B29" s="6" t="s">
        <v>20</v>
      </c>
      <c r="C29" s="6" t="s">
        <v>14</v>
      </c>
      <c r="D29" s="7" t="s">
        <v>9</v>
      </c>
      <c r="E29" s="8" t="s">
        <v>13</v>
      </c>
      <c r="F29" s="6"/>
      <c r="G29" s="6"/>
      <c r="H29" s="6"/>
      <c r="I29" s="6"/>
      <c r="J29" s="6"/>
      <c r="L29" s="9"/>
      <c r="M29" s="6"/>
      <c r="N29" s="6"/>
    </row>
    <row r="30" spans="1:14" ht="15" thickBot="1">
      <c r="A30" s="14">
        <f t="shared" si="8"/>
        <v>23</v>
      </c>
      <c r="B30" s="15" t="s">
        <v>16</v>
      </c>
      <c r="C30" s="15" t="s">
        <v>18</v>
      </c>
      <c r="D30" s="16" t="s">
        <v>9</v>
      </c>
      <c r="E30" s="17" t="s">
        <v>17</v>
      </c>
      <c r="L30" s="9"/>
      <c r="M30" s="6"/>
      <c r="N30" s="6"/>
    </row>
    <row r="31" spans="1:14" ht="16" thickTop="1" thickBot="1">
      <c r="A31" s="30" t="s">
        <v>25</v>
      </c>
      <c r="B31" s="31"/>
      <c r="C31" s="31"/>
      <c r="D31" s="31"/>
      <c r="E31" s="32"/>
      <c r="L31" s="9"/>
    </row>
    <row r="32" spans="1:14" ht="16" thickTop="1" thickBot="1">
      <c r="A32" s="27" t="s">
        <v>26</v>
      </c>
      <c r="B32" s="28"/>
      <c r="C32" s="28"/>
      <c r="D32" s="28"/>
      <c r="E32" s="29"/>
    </row>
    <row r="33" spans="1:5" ht="15" thickTop="1">
      <c r="A33" s="5">
        <f>A30+1</f>
        <v>24</v>
      </c>
      <c r="B33" s="6"/>
      <c r="C33" s="6" t="s">
        <v>27</v>
      </c>
      <c r="D33" s="7" t="s">
        <v>9</v>
      </c>
      <c r="E33" s="8" t="s">
        <v>28</v>
      </c>
    </row>
    <row r="34" spans="1:5" ht="15" thickBot="1">
      <c r="A34" s="14">
        <f>A33+1</f>
        <v>25</v>
      </c>
      <c r="B34" s="15"/>
      <c r="C34" s="15" t="s">
        <v>29</v>
      </c>
      <c r="D34" s="16" t="s">
        <v>9</v>
      </c>
      <c r="E34" s="17" t="s">
        <v>30</v>
      </c>
    </row>
    <row r="35" spans="1:5" ht="15" thickTop="1"/>
    <row r="36" spans="1:5">
      <c r="C36" t="s">
        <v>31</v>
      </c>
    </row>
    <row r="37" spans="1:5">
      <c r="C37" t="s">
        <v>32</v>
      </c>
    </row>
    <row r="38" spans="1:5">
      <c r="C38" t="s">
        <v>33</v>
      </c>
    </row>
  </sheetData>
  <autoFilter ref="A2:E64"/>
  <mergeCells count="7">
    <mergeCell ref="A32:E32"/>
    <mergeCell ref="A7:E7"/>
    <mergeCell ref="A12:E12"/>
    <mergeCell ref="A17:E17"/>
    <mergeCell ref="A22:E22"/>
    <mergeCell ref="A26:E26"/>
    <mergeCell ref="A31:E31"/>
  </mergeCells>
  <conditionalFormatting sqref="A2:E30">
    <cfRule type="expression" dxfId="23" priority="17">
      <formula>IF(A2=$L$10,TRUE,FALSE)</formula>
    </cfRule>
    <cfRule type="expression" dxfId="22" priority="18">
      <formula>IF(A2=$L$9,TRUE,FALSE)</formula>
    </cfRule>
    <cfRule type="expression" dxfId="21" priority="19">
      <formula>IF(A2=$L$8,TRUE,FALSE)</formula>
    </cfRule>
    <cfRule type="expression" dxfId="20" priority="20">
      <formula>IF(A2=$L$7,TRUE,FALSE)</formula>
    </cfRule>
    <cfRule type="expression" dxfId="19" priority="21">
      <formula>IF(A2=$L$6,TRUE,FALSE)</formula>
    </cfRule>
    <cfRule type="expression" dxfId="18" priority="22">
      <formula>IF(A2=$L$5,TRUE,FALSE)</formula>
    </cfRule>
    <cfRule type="expression" dxfId="17" priority="23">
      <formula>IF(A2=$L$4,TRUE,FALSE)</formula>
    </cfRule>
    <cfRule type="expression" dxfId="16" priority="24">
      <formula>IF(A2=$L$3,TRUE,FALSE)</formula>
    </cfRule>
  </conditionalFormatting>
  <conditionalFormatting sqref="A32:E34">
    <cfRule type="expression" dxfId="15" priority="9">
      <formula>IF(A32=$L$10,TRUE,FALSE)</formula>
    </cfRule>
    <cfRule type="expression" dxfId="14" priority="10">
      <formula>IF(A32=$L$9,TRUE,FALSE)</formula>
    </cfRule>
    <cfRule type="expression" dxfId="13" priority="11">
      <formula>IF(A32=$L$8,TRUE,FALSE)</formula>
    </cfRule>
    <cfRule type="expression" dxfId="12" priority="12">
      <formula>IF(A32=$L$7,TRUE,FALSE)</formula>
    </cfRule>
    <cfRule type="expression" dxfId="11" priority="13">
      <formula>IF(A32=$L$6,TRUE,FALSE)</formula>
    </cfRule>
    <cfRule type="expression" dxfId="10" priority="14">
      <formula>IF(A32=$L$5,TRUE,FALSE)</formula>
    </cfRule>
    <cfRule type="expression" dxfId="9" priority="15">
      <formula>IF(A32=$L$4,TRUE,FALSE)</formula>
    </cfRule>
    <cfRule type="expression" dxfId="8" priority="16">
      <formula>IF(A32=$L$3,TRUE,FALSE)</formula>
    </cfRule>
  </conditionalFormatting>
  <conditionalFormatting sqref="A31:E31">
    <cfRule type="expression" dxfId="7" priority="1">
      <formula>IF(A31=$L$10,TRUE,FALSE)</formula>
    </cfRule>
    <cfRule type="expression" dxfId="6" priority="2">
      <formula>IF(A31=$L$9,TRUE,FALSE)</formula>
    </cfRule>
    <cfRule type="expression" dxfId="5" priority="3">
      <formula>IF(A31=$L$8,TRUE,FALSE)</formula>
    </cfRule>
    <cfRule type="expression" dxfId="4" priority="4">
      <formula>IF(A31=$L$7,TRUE,FALSE)</formula>
    </cfRule>
    <cfRule type="expression" dxfId="3" priority="5">
      <formula>IF(A31=$L$6,TRUE,FALSE)</formula>
    </cfRule>
    <cfRule type="expression" dxfId="2" priority="6">
      <formula>IF(A31=$L$5,TRUE,FALSE)</formula>
    </cfRule>
    <cfRule type="expression" dxfId="1" priority="7">
      <formula>IF(A31=$L$4,TRUE,FALSE)</formula>
    </cfRule>
    <cfRule type="expression" dxfId="0" priority="8">
      <formula>IF(A31=$L$3,TRUE,FALSE)</formula>
    </cfRule>
  </conditionalFormatting>
  <pageMargins left="0.70866141732283472" right="0.70866141732283472" top="0.74803149606299213" bottom="0.74803149606299213" header="0.31496062992125984" footer="0.31496062992125984"/>
  <pageSetup paperSize="9" scale="115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Running Order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Mels Laptop</dc:creator>
  <cp:lastModifiedBy>jennifer crane</cp:lastModifiedBy>
  <dcterms:created xsi:type="dcterms:W3CDTF">2015-08-29T12:14:58Z</dcterms:created>
  <dcterms:modified xsi:type="dcterms:W3CDTF">2015-08-30T03:59:52Z</dcterms:modified>
</cp:coreProperties>
</file>