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0" yWindow="65436" windowWidth="16800" windowHeight="9380" activeTab="1"/>
  </bookViews>
  <sheets>
    <sheet name="RO" sheetId="1" r:id="rId1"/>
    <sheet name="RO 4_11_17" sheetId="2" r:id="rId2"/>
  </sheets>
  <definedNames>
    <definedName name="_xlnm.Print_Area" localSheetId="1">'RO 4_11_17'!$A$1:$N$39</definedName>
    <definedName name="_xlnm.Print_Titles" localSheetId="1">'RO 4_11_17'!$1:$3</definedName>
  </definedNames>
  <calcPr fullCalcOnLoad="1"/>
</workbook>
</file>

<file path=xl/comments1.xml><?xml version="1.0" encoding="utf-8"?>
<comments xmlns="http://schemas.openxmlformats.org/spreadsheetml/2006/main">
  <authors>
    <author>Warren</author>
  </authors>
  <commentList>
    <comment ref="A15" authorId="0">
      <text>
        <r>
          <rPr>
            <b/>
            <sz val="9"/>
            <rFont val="Tahoma"/>
            <family val="0"/>
          </rPr>
          <t>Warren: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<sst xmlns="http://schemas.openxmlformats.org/spreadsheetml/2006/main" count="156" uniqueCount="35">
  <si>
    <t>v</t>
  </si>
  <si>
    <t>end RR 1</t>
  </si>
  <si>
    <t xml:space="preserve">end RR 2 </t>
  </si>
  <si>
    <t>note the in RR 2 the teams have swapped lanes</t>
  </si>
  <si>
    <t>team name</t>
  </si>
  <si>
    <t>equals number on RR</t>
  </si>
  <si>
    <t>Race</t>
  </si>
  <si>
    <t>Div.</t>
  </si>
  <si>
    <t>Left Lane</t>
  </si>
  <si>
    <t>Right Lane</t>
  </si>
  <si>
    <t>Heats</t>
  </si>
  <si>
    <t>Change overs</t>
  </si>
  <si>
    <t>Judge</t>
  </si>
  <si>
    <t>H/cap</t>
  </si>
  <si>
    <t>L</t>
  </si>
  <si>
    <t>R</t>
  </si>
  <si>
    <t>Seed Times</t>
  </si>
  <si>
    <r>
      <t xml:space="preserve">H/cap </t>
    </r>
    <r>
      <rPr>
        <b/>
        <sz val="12"/>
        <color indexed="8"/>
        <rFont val="Calibri"/>
        <family val="2"/>
      </rPr>
      <t>(secs)</t>
    </r>
  </si>
  <si>
    <r>
      <t>H/cap</t>
    </r>
    <r>
      <rPr>
        <b/>
        <sz val="12"/>
        <color indexed="8"/>
        <rFont val="Calibri"/>
        <family val="2"/>
      </rPr>
      <t xml:space="preserve"> (secs)</t>
    </r>
  </si>
  <si>
    <t>Breakout Times</t>
  </si>
  <si>
    <t>Team</t>
  </si>
  <si>
    <t>3 min.</t>
  </si>
  <si>
    <t>B'out</t>
  </si>
  <si>
    <t>Para Ball Busters</t>
  </si>
  <si>
    <t>Fly'd Over</t>
  </si>
  <si>
    <t>Run'd Over</t>
  </si>
  <si>
    <t>Catherine</t>
  </si>
  <si>
    <t>20 MINUTE BREAK</t>
  </si>
  <si>
    <t>ONE HOUR LUNCH BREAK</t>
  </si>
  <si>
    <t>Para Troopers</t>
  </si>
  <si>
    <t>Para Ballistics</t>
  </si>
  <si>
    <t>Para Strollers</t>
  </si>
  <si>
    <t>4th November  2017  -  RUNNING ORDER</t>
  </si>
  <si>
    <t>Martin</t>
  </si>
  <si>
    <t>Manual (secs)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</si>
</sst>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2" fontId="7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5" fillId="0" borderId="0" xfId="0" applyFont="1" applyAlignment="1">
      <alignment/>
    </xf>
    <xf numFmtId="2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11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/>
    </xf>
    <xf numFmtId="2" fontId="7" fillId="0" borderId="25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33" borderId="14" xfId="0" applyFont="1" applyFill="1" applyBorder="1" applyAlignment="1">
      <alignment/>
    </xf>
    <xf numFmtId="2" fontId="4" fillId="33" borderId="14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2" fontId="4" fillId="33" borderId="19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M8" sqref="M8"/>
    </sheetView>
  </sheetViews>
  <sheetFormatPr defaultColWidth="8.8515625" defaultRowHeight="15"/>
  <cols>
    <col min="1" max="12" width="8.8515625" style="0" customWidth="1"/>
    <col min="13" max="13" width="20.00390625" style="0" bestFit="1" customWidth="1"/>
    <col min="14" max="14" width="19.421875" style="0" customWidth="1"/>
  </cols>
  <sheetData>
    <row r="1" spans="1:14" ht="15">
      <c r="A1">
        <v>2</v>
      </c>
      <c r="B1" s="1" t="s">
        <v>0</v>
      </c>
      <c r="C1">
        <v>3</v>
      </c>
      <c r="M1" t="s">
        <v>5</v>
      </c>
      <c r="N1" t="s">
        <v>4</v>
      </c>
    </row>
    <row r="2" spans="1:14" ht="15">
      <c r="A2">
        <v>6</v>
      </c>
      <c r="B2" s="1" t="s">
        <v>0</v>
      </c>
      <c r="C2">
        <v>1</v>
      </c>
      <c r="M2">
        <v>1</v>
      </c>
      <c r="N2" t="s">
        <v>24</v>
      </c>
    </row>
    <row r="3" spans="1:14" ht="15">
      <c r="A3">
        <v>4</v>
      </c>
      <c r="B3" s="1" t="s">
        <v>0</v>
      </c>
      <c r="C3">
        <v>5</v>
      </c>
      <c r="M3">
        <v>2</v>
      </c>
      <c r="N3" t="s">
        <v>23</v>
      </c>
    </row>
    <row r="4" spans="1:14" ht="15">
      <c r="A4">
        <v>3</v>
      </c>
      <c r="B4" s="1" t="s">
        <v>0</v>
      </c>
      <c r="C4">
        <v>6</v>
      </c>
      <c r="M4">
        <v>3</v>
      </c>
      <c r="N4" t="s">
        <v>29</v>
      </c>
    </row>
    <row r="5" spans="1:14" ht="15">
      <c r="A5">
        <v>4</v>
      </c>
      <c r="B5" s="1" t="s">
        <v>0</v>
      </c>
      <c r="C5">
        <v>2</v>
      </c>
      <c r="M5">
        <v>4</v>
      </c>
      <c r="N5" t="s">
        <v>25</v>
      </c>
    </row>
    <row r="6" spans="1:14" ht="15">
      <c r="A6">
        <v>5</v>
      </c>
      <c r="B6" s="1" t="s">
        <v>0</v>
      </c>
      <c r="C6">
        <v>1</v>
      </c>
      <c r="M6">
        <v>5</v>
      </c>
      <c r="N6" t="s">
        <v>30</v>
      </c>
    </row>
    <row r="7" spans="1:14" ht="15">
      <c r="A7">
        <v>2</v>
      </c>
      <c r="B7" s="1" t="s">
        <v>0</v>
      </c>
      <c r="C7">
        <v>6</v>
      </c>
      <c r="M7">
        <v>6</v>
      </c>
      <c r="N7" t="s">
        <v>31</v>
      </c>
    </row>
    <row r="8" spans="1:3" ht="15">
      <c r="A8">
        <v>1</v>
      </c>
      <c r="B8" s="1" t="s">
        <v>0</v>
      </c>
      <c r="C8">
        <v>4</v>
      </c>
    </row>
    <row r="9" spans="1:3" ht="15">
      <c r="A9">
        <v>5</v>
      </c>
      <c r="B9" s="1" t="s">
        <v>0</v>
      </c>
      <c r="C9">
        <v>3</v>
      </c>
    </row>
    <row r="10" spans="1:3" ht="15">
      <c r="A10">
        <v>6</v>
      </c>
      <c r="B10" s="1" t="s">
        <v>0</v>
      </c>
      <c r="C10">
        <v>4</v>
      </c>
    </row>
    <row r="11" spans="1:3" ht="15">
      <c r="A11">
        <v>2</v>
      </c>
      <c r="B11" s="1" t="s">
        <v>0</v>
      </c>
      <c r="C11">
        <v>5</v>
      </c>
    </row>
    <row r="12" spans="1:3" ht="15">
      <c r="A12">
        <v>3</v>
      </c>
      <c r="B12" s="1" t="s">
        <v>0</v>
      </c>
      <c r="C12">
        <v>1</v>
      </c>
    </row>
    <row r="13" spans="1:3" ht="15">
      <c r="A13">
        <v>5</v>
      </c>
      <c r="B13" s="1" t="s">
        <v>0</v>
      </c>
      <c r="C13">
        <v>6</v>
      </c>
    </row>
    <row r="14" spans="1:3" ht="15">
      <c r="A14">
        <v>4</v>
      </c>
      <c r="B14" s="1" t="s">
        <v>0</v>
      </c>
      <c r="C14">
        <v>3</v>
      </c>
    </row>
    <row r="15" spans="1:6" ht="15.75" thickBot="1">
      <c r="A15" s="39">
        <v>1</v>
      </c>
      <c r="B15" s="40" t="s">
        <v>0</v>
      </c>
      <c r="C15" s="39">
        <v>2</v>
      </c>
      <c r="D15" s="39"/>
      <c r="F15" t="s">
        <v>1</v>
      </c>
    </row>
    <row r="16" spans="1:4" s="28" customFormat="1" ht="15">
      <c r="A16">
        <v>3</v>
      </c>
      <c r="B16" s="38" t="s">
        <v>0</v>
      </c>
      <c r="C16">
        <v>2</v>
      </c>
      <c r="D16" s="37"/>
    </row>
    <row r="17" spans="1:7" ht="15">
      <c r="A17">
        <v>1</v>
      </c>
      <c r="B17" s="1" t="s">
        <v>0</v>
      </c>
      <c r="C17">
        <v>6</v>
      </c>
      <c r="G17" t="s">
        <v>3</v>
      </c>
    </row>
    <row r="18" spans="1:3" ht="15">
      <c r="A18">
        <v>5</v>
      </c>
      <c r="B18" s="1" t="s">
        <v>0</v>
      </c>
      <c r="C18">
        <v>4</v>
      </c>
    </row>
    <row r="19" spans="1:3" ht="13.5">
      <c r="A19">
        <v>6</v>
      </c>
      <c r="B19" s="1" t="s">
        <v>0</v>
      </c>
      <c r="C19">
        <v>3</v>
      </c>
    </row>
    <row r="20" spans="1:3" ht="13.5">
      <c r="A20">
        <v>2</v>
      </c>
      <c r="B20" s="1" t="s">
        <v>0</v>
      </c>
      <c r="C20">
        <v>4</v>
      </c>
    </row>
    <row r="21" spans="1:3" ht="13.5">
      <c r="A21">
        <v>1</v>
      </c>
      <c r="B21" s="1" t="s">
        <v>0</v>
      </c>
      <c r="C21">
        <v>5</v>
      </c>
    </row>
    <row r="22" spans="1:3" ht="13.5">
      <c r="A22">
        <v>6</v>
      </c>
      <c r="B22" s="1" t="s">
        <v>0</v>
      </c>
      <c r="C22">
        <v>2</v>
      </c>
    </row>
    <row r="23" spans="1:3" ht="13.5">
      <c r="A23">
        <v>4</v>
      </c>
      <c r="B23" s="1" t="s">
        <v>0</v>
      </c>
      <c r="C23">
        <v>1</v>
      </c>
    </row>
    <row r="24" spans="1:3" ht="13.5">
      <c r="A24">
        <v>3</v>
      </c>
      <c r="B24" s="1" t="s">
        <v>0</v>
      </c>
      <c r="C24">
        <v>5</v>
      </c>
    </row>
    <row r="25" spans="1:6" ht="13.5">
      <c r="A25">
        <v>4</v>
      </c>
      <c r="B25" s="1" t="s">
        <v>0</v>
      </c>
      <c r="C25">
        <v>6</v>
      </c>
      <c r="F25" t="s">
        <v>2</v>
      </c>
    </row>
    <row r="26" spans="1:3" ht="13.5">
      <c r="A26">
        <v>5</v>
      </c>
      <c r="B26" s="1" t="s">
        <v>0</v>
      </c>
      <c r="C26">
        <v>2</v>
      </c>
    </row>
    <row r="27" spans="1:3" ht="13.5">
      <c r="A27">
        <v>1</v>
      </c>
      <c r="B27" s="1" t="s">
        <v>0</v>
      </c>
      <c r="C27">
        <v>3</v>
      </c>
    </row>
    <row r="28" spans="1:3" ht="13.5">
      <c r="A28">
        <v>6</v>
      </c>
      <c r="B28" s="1" t="s">
        <v>0</v>
      </c>
      <c r="C28">
        <v>5</v>
      </c>
    </row>
    <row r="29" spans="1:3" ht="13.5">
      <c r="A29">
        <v>3</v>
      </c>
      <c r="B29" s="1" t="s">
        <v>0</v>
      </c>
      <c r="C29">
        <v>4</v>
      </c>
    </row>
    <row r="30" spans="1:3" ht="13.5">
      <c r="A30">
        <v>2</v>
      </c>
      <c r="B30" s="1" t="s">
        <v>0</v>
      </c>
      <c r="C30">
        <v>1</v>
      </c>
    </row>
  </sheetData>
  <sheetProtection/>
  <printOptions/>
  <pageMargins left="0.7" right="0.7" top="0.75" bottom="0.75" header="0.3" footer="0.3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="75" zoomScaleNormal="75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U17" sqref="U17"/>
    </sheetView>
  </sheetViews>
  <sheetFormatPr defaultColWidth="8.8515625" defaultRowHeight="15"/>
  <cols>
    <col min="1" max="1" width="6.421875" style="1" customWidth="1"/>
    <col min="2" max="2" width="7.28125" style="1" customWidth="1"/>
    <col min="3" max="3" width="19.421875" style="0" customWidth="1"/>
    <col min="4" max="4" width="9.28125" style="1" customWidth="1"/>
    <col min="5" max="5" width="9.8515625" style="1" customWidth="1"/>
    <col min="6" max="6" width="9.421875" style="41" customWidth="1"/>
    <col min="7" max="7" width="5.8515625" style="0" customWidth="1"/>
    <col min="8" max="8" width="19.8515625" style="0" customWidth="1"/>
    <col min="9" max="9" width="8.7109375" style="41" customWidth="1"/>
    <col min="10" max="10" width="10.00390625" style="41" customWidth="1"/>
    <col min="11" max="11" width="8.8515625" style="41" customWidth="1"/>
    <col min="12" max="12" width="8.421875" style="1" customWidth="1"/>
    <col min="13" max="13" width="11.7109375" style="1" customWidth="1"/>
    <col min="14" max="14" width="9.8515625" style="1" customWidth="1"/>
    <col min="15" max="15" width="3.421875" style="0" customWidth="1"/>
    <col min="16" max="16" width="8.00390625" style="12" customWidth="1"/>
    <col min="17" max="17" width="8.28125" style="12" customWidth="1"/>
    <col min="18" max="18" width="7.8515625" style="12" customWidth="1"/>
    <col min="19" max="19" width="4.8515625" style="0" customWidth="1"/>
    <col min="20" max="20" width="16.28125" style="0" customWidth="1"/>
    <col min="21" max="21" width="8.140625" style="12" customWidth="1"/>
    <col min="22" max="22" width="10.7109375" style="0" customWidth="1"/>
  </cols>
  <sheetData>
    <row r="1" spans="1:14" ht="19.5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ht="15" thickBot="1"/>
    <row r="3" spans="1:22" s="2" customFormat="1" ht="36">
      <c r="A3" s="4" t="s">
        <v>6</v>
      </c>
      <c r="B3" s="5" t="s">
        <v>7</v>
      </c>
      <c r="C3" s="7" t="s">
        <v>8</v>
      </c>
      <c r="D3" s="11" t="s">
        <v>17</v>
      </c>
      <c r="E3" s="11" t="s">
        <v>34</v>
      </c>
      <c r="F3" s="42" t="s">
        <v>22</v>
      </c>
      <c r="G3" s="5"/>
      <c r="H3" s="7" t="s">
        <v>9</v>
      </c>
      <c r="I3" s="42" t="s">
        <v>18</v>
      </c>
      <c r="J3" s="11" t="s">
        <v>34</v>
      </c>
      <c r="K3" s="42" t="s">
        <v>22</v>
      </c>
      <c r="L3" s="5" t="s">
        <v>10</v>
      </c>
      <c r="M3" s="5" t="s">
        <v>12</v>
      </c>
      <c r="N3" s="6" t="s">
        <v>11</v>
      </c>
      <c r="P3" s="14" t="s">
        <v>14</v>
      </c>
      <c r="Q3" s="14" t="s">
        <v>15</v>
      </c>
      <c r="R3" s="14" t="s">
        <v>13</v>
      </c>
      <c r="T3" s="9" t="s">
        <v>20</v>
      </c>
      <c r="U3" s="13" t="s">
        <v>16</v>
      </c>
      <c r="V3" s="8" t="s">
        <v>19</v>
      </c>
    </row>
    <row r="4" spans="1:22" s="3" customFormat="1" ht="18">
      <c r="A4" s="15">
        <v>1</v>
      </c>
      <c r="B4" s="16">
        <v>1</v>
      </c>
      <c r="C4" s="17" t="str">
        <f>+T5</f>
        <v>Para Ball Busters</v>
      </c>
      <c r="D4" s="18">
        <v>0</v>
      </c>
      <c r="E4" s="18"/>
      <c r="F4" s="18">
        <f>+V6</f>
        <v>21.5</v>
      </c>
      <c r="G4" s="16" t="s">
        <v>0</v>
      </c>
      <c r="H4" s="17" t="str">
        <f>+T6</f>
        <v>Para Troopers</v>
      </c>
      <c r="I4" s="18">
        <f>+R4</f>
        <v>0.3999999999999986</v>
      </c>
      <c r="J4" s="18"/>
      <c r="K4" s="18">
        <f>+F4</f>
        <v>21.5</v>
      </c>
      <c r="L4" s="16">
        <v>3</v>
      </c>
      <c r="M4" s="16" t="s">
        <v>26</v>
      </c>
      <c r="N4" s="19" t="s">
        <v>21</v>
      </c>
      <c r="O4" s="3">
        <v>1</v>
      </c>
      <c r="P4" s="10">
        <f>+U5</f>
        <v>22.1</v>
      </c>
      <c r="Q4" s="10">
        <f>+U6</f>
        <v>22.5</v>
      </c>
      <c r="R4" s="10">
        <f>+Q4-P4</f>
        <v>0.3999999999999986</v>
      </c>
      <c r="S4" s="3">
        <v>1</v>
      </c>
      <c r="T4" s="31" t="str">
        <f>+RO!N2</f>
        <v>Fly'd Over</v>
      </c>
      <c r="U4" s="10">
        <v>20</v>
      </c>
      <c r="V4" s="10">
        <f aca="true" t="shared" si="0" ref="V4:V9">+U4-1</f>
        <v>19</v>
      </c>
    </row>
    <row r="5" spans="1:22" s="3" customFormat="1" ht="18">
      <c r="A5" s="48">
        <f>+A4+1</f>
        <v>2</v>
      </c>
      <c r="B5" s="49">
        <v>1</v>
      </c>
      <c r="C5" s="46" t="str">
        <f>+T9</f>
        <v>Para Strollers</v>
      </c>
      <c r="D5" s="47">
        <v>9.5</v>
      </c>
      <c r="E5" s="47">
        <v>5</v>
      </c>
      <c r="F5" s="47">
        <f>+V9</f>
        <v>32.5</v>
      </c>
      <c r="G5" s="49" t="s">
        <v>0</v>
      </c>
      <c r="H5" s="46" t="str">
        <f>+T4</f>
        <v>Fly'd Over</v>
      </c>
      <c r="I5" s="47">
        <v>0</v>
      </c>
      <c r="J5" s="47"/>
      <c r="K5" s="47">
        <f aca="true" t="shared" si="1" ref="K5:K20">+F5</f>
        <v>32.5</v>
      </c>
      <c r="L5" s="49">
        <v>3</v>
      </c>
      <c r="M5" s="49" t="s">
        <v>26</v>
      </c>
      <c r="N5" s="50" t="s">
        <v>21</v>
      </c>
      <c r="O5" s="3">
        <f>+O4+1</f>
        <v>2</v>
      </c>
      <c r="P5" s="10">
        <f>+U9</f>
        <v>33.5</v>
      </c>
      <c r="Q5" s="10">
        <f>+U4</f>
        <v>20</v>
      </c>
      <c r="R5" s="10">
        <f>+P5-Q5</f>
        <v>13.5</v>
      </c>
      <c r="S5" s="3">
        <v>2</v>
      </c>
      <c r="T5" s="31" t="str">
        <f>+RO!N3</f>
        <v>Para Ball Busters</v>
      </c>
      <c r="U5" s="10">
        <v>22.1</v>
      </c>
      <c r="V5" s="10">
        <f t="shared" si="0"/>
        <v>21.1</v>
      </c>
    </row>
    <row r="6" spans="1:22" s="3" customFormat="1" ht="18">
      <c r="A6" s="15">
        <f>+A5+1</f>
        <v>3</v>
      </c>
      <c r="B6" s="16">
        <v>1</v>
      </c>
      <c r="C6" s="17" t="str">
        <f>+T7</f>
        <v>Run'd Over</v>
      </c>
      <c r="D6" s="18">
        <v>0</v>
      </c>
      <c r="E6" s="18"/>
      <c r="F6" s="18">
        <f>+V8</f>
        <v>24.5</v>
      </c>
      <c r="G6" s="16" t="s">
        <v>0</v>
      </c>
      <c r="H6" s="17" t="str">
        <f>+T8</f>
        <v>Para Ballistics</v>
      </c>
      <c r="I6" s="18">
        <f>+R6</f>
        <v>1.5</v>
      </c>
      <c r="J6" s="18"/>
      <c r="K6" s="18">
        <f t="shared" si="1"/>
        <v>24.5</v>
      </c>
      <c r="L6" s="16">
        <v>3</v>
      </c>
      <c r="M6" s="16" t="s">
        <v>33</v>
      </c>
      <c r="N6" s="19" t="s">
        <v>21</v>
      </c>
      <c r="O6" s="3">
        <f aca="true" t="shared" si="2" ref="O6:O18">+O5+1</f>
        <v>3</v>
      </c>
      <c r="P6" s="10">
        <f>+U7</f>
        <v>24</v>
      </c>
      <c r="Q6" s="10">
        <f>+U8</f>
        <v>25.5</v>
      </c>
      <c r="R6" s="10">
        <f>+Q6-P6</f>
        <v>1.5</v>
      </c>
      <c r="S6" s="3">
        <v>3</v>
      </c>
      <c r="T6" s="31" t="str">
        <f>+RO!N4</f>
        <v>Para Troopers</v>
      </c>
      <c r="U6" s="10">
        <v>22.5</v>
      </c>
      <c r="V6" s="10">
        <f t="shared" si="0"/>
        <v>21.5</v>
      </c>
    </row>
    <row r="7" spans="1:22" s="3" customFormat="1" ht="18">
      <c r="A7" s="48">
        <f>+A6+1</f>
        <v>4</v>
      </c>
      <c r="B7" s="49">
        <v>1</v>
      </c>
      <c r="C7" s="46" t="str">
        <f>+T6</f>
        <v>Para Troopers</v>
      </c>
      <c r="D7" s="47">
        <v>0</v>
      </c>
      <c r="E7" s="47"/>
      <c r="F7" s="47">
        <f>+V9</f>
        <v>32.5</v>
      </c>
      <c r="G7" s="49" t="s">
        <v>0</v>
      </c>
      <c r="H7" s="46" t="str">
        <f>+T9</f>
        <v>Para Strollers</v>
      </c>
      <c r="I7" s="47">
        <v>10</v>
      </c>
      <c r="J7" s="47">
        <v>1</v>
      </c>
      <c r="K7" s="47">
        <f t="shared" si="1"/>
        <v>32.5</v>
      </c>
      <c r="L7" s="49">
        <v>3</v>
      </c>
      <c r="M7" s="49" t="s">
        <v>33</v>
      </c>
      <c r="N7" s="50" t="s">
        <v>21</v>
      </c>
      <c r="O7" s="3">
        <f t="shared" si="2"/>
        <v>4</v>
      </c>
      <c r="P7" s="10">
        <f>+U6</f>
        <v>22.5</v>
      </c>
      <c r="Q7" s="10">
        <f>+U9</f>
        <v>33.5</v>
      </c>
      <c r="R7" s="10">
        <f>+Q7-P7</f>
        <v>11</v>
      </c>
      <c r="S7" s="3">
        <v>4</v>
      </c>
      <c r="T7" s="31" t="str">
        <f>+RO!N5</f>
        <v>Run'd Over</v>
      </c>
      <c r="U7" s="10">
        <v>24</v>
      </c>
      <c r="V7" s="10">
        <f t="shared" si="0"/>
        <v>23</v>
      </c>
    </row>
    <row r="8" spans="1:22" s="3" customFormat="1" ht="18.75" thickBot="1">
      <c r="A8" s="29">
        <f>+A7+1</f>
        <v>5</v>
      </c>
      <c r="B8" s="20">
        <v>1</v>
      </c>
      <c r="C8" s="21" t="str">
        <f>+T7</f>
        <v>Run'd Over</v>
      </c>
      <c r="D8" s="22">
        <f>+R8</f>
        <v>1.8999999999999986</v>
      </c>
      <c r="E8" s="22"/>
      <c r="F8" s="22">
        <f>+V7</f>
        <v>23</v>
      </c>
      <c r="G8" s="20" t="s">
        <v>0</v>
      </c>
      <c r="H8" s="21" t="str">
        <f>+T5</f>
        <v>Para Ball Busters</v>
      </c>
      <c r="I8" s="22">
        <v>0</v>
      </c>
      <c r="J8" s="22"/>
      <c r="K8" s="18">
        <f t="shared" si="1"/>
        <v>23</v>
      </c>
      <c r="L8" s="16">
        <v>3</v>
      </c>
      <c r="M8" s="16" t="s">
        <v>33</v>
      </c>
      <c r="N8" s="23" t="s">
        <v>21</v>
      </c>
      <c r="O8" s="3">
        <f t="shared" si="2"/>
        <v>5</v>
      </c>
      <c r="P8" s="10">
        <f>+U7</f>
        <v>24</v>
      </c>
      <c r="Q8" s="10">
        <f>+U5</f>
        <v>22.1</v>
      </c>
      <c r="R8" s="10">
        <f>+P8-Q8</f>
        <v>1.8999999999999986</v>
      </c>
      <c r="S8" s="3">
        <v>5</v>
      </c>
      <c r="T8" s="3" t="str">
        <f>+RO!N6</f>
        <v>Para Ballistics</v>
      </c>
      <c r="U8" s="10">
        <v>25.5</v>
      </c>
      <c r="V8" s="10">
        <f t="shared" si="0"/>
        <v>24.5</v>
      </c>
    </row>
    <row r="9" spans="1:22" s="3" customFormat="1" ht="23.25" customHeight="1" thickBot="1">
      <c r="A9" s="55" t="s">
        <v>27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3">
        <f t="shared" si="2"/>
        <v>6</v>
      </c>
      <c r="P9" s="10">
        <f>+U8</f>
        <v>25.5</v>
      </c>
      <c r="Q9" s="10">
        <f>+U4</f>
        <v>20</v>
      </c>
      <c r="R9" s="10">
        <f>+P9-Q9</f>
        <v>5.5</v>
      </c>
      <c r="S9" s="3">
        <v>6</v>
      </c>
      <c r="T9" s="3" t="str">
        <f>+RO!N7</f>
        <v>Para Strollers</v>
      </c>
      <c r="U9" s="10">
        <v>33.5</v>
      </c>
      <c r="V9" s="10">
        <f t="shared" si="0"/>
        <v>32.5</v>
      </c>
    </row>
    <row r="10" spans="1:22" s="3" customFormat="1" ht="18">
      <c r="A10" s="24">
        <f>+A8+1</f>
        <v>6</v>
      </c>
      <c r="B10" s="25">
        <v>1</v>
      </c>
      <c r="C10" s="30" t="str">
        <f>+T8</f>
        <v>Para Ballistics</v>
      </c>
      <c r="D10" s="27">
        <f>+R9</f>
        <v>5.5</v>
      </c>
      <c r="E10" s="27"/>
      <c r="F10" s="32">
        <f>+V8</f>
        <v>24.5</v>
      </c>
      <c r="G10" s="25" t="s">
        <v>0</v>
      </c>
      <c r="H10" s="30" t="str">
        <f>+T4</f>
        <v>Fly'd Over</v>
      </c>
      <c r="I10" s="27">
        <v>0</v>
      </c>
      <c r="J10" s="27"/>
      <c r="K10" s="18">
        <f t="shared" si="1"/>
        <v>24.5</v>
      </c>
      <c r="L10" s="16">
        <v>3</v>
      </c>
      <c r="M10" s="16" t="s">
        <v>26</v>
      </c>
      <c r="N10" s="33" t="s">
        <v>21</v>
      </c>
      <c r="O10" s="3">
        <f t="shared" si="2"/>
        <v>7</v>
      </c>
      <c r="P10" s="10">
        <f>+U5</f>
        <v>22.1</v>
      </c>
      <c r="Q10" s="10">
        <f>+U9</f>
        <v>33.5</v>
      </c>
      <c r="R10" s="10">
        <f>+Q10-P10</f>
        <v>11.399999999999999</v>
      </c>
      <c r="U10" s="10"/>
      <c r="V10" s="10"/>
    </row>
    <row r="11" spans="1:22" s="3" customFormat="1" ht="18">
      <c r="A11" s="48">
        <f>+A10+1</f>
        <v>7</v>
      </c>
      <c r="B11" s="49">
        <v>1</v>
      </c>
      <c r="C11" s="51" t="str">
        <f>+T5</f>
        <v>Para Ball Busters</v>
      </c>
      <c r="D11" s="52">
        <v>0</v>
      </c>
      <c r="E11" s="47"/>
      <c r="F11" s="53">
        <f>+V9</f>
        <v>32.5</v>
      </c>
      <c r="G11" s="49" t="s">
        <v>0</v>
      </c>
      <c r="H11" s="51" t="str">
        <f>+T9</f>
        <v>Para Strollers</v>
      </c>
      <c r="I11" s="47">
        <v>9.4</v>
      </c>
      <c r="J11" s="47">
        <v>2</v>
      </c>
      <c r="K11" s="47">
        <f t="shared" si="1"/>
        <v>32.5</v>
      </c>
      <c r="L11" s="49">
        <v>3</v>
      </c>
      <c r="M11" s="49" t="s">
        <v>26</v>
      </c>
      <c r="N11" s="50" t="s">
        <v>21</v>
      </c>
      <c r="O11" s="3">
        <f t="shared" si="2"/>
        <v>8</v>
      </c>
      <c r="P11" s="10">
        <f>+U4</f>
        <v>20</v>
      </c>
      <c r="Q11" s="10">
        <f>+U7</f>
        <v>24</v>
      </c>
      <c r="R11" s="10">
        <f>+Q11-P11</f>
        <v>4</v>
      </c>
      <c r="U11" s="10"/>
      <c r="V11" s="10"/>
    </row>
    <row r="12" spans="1:22" s="3" customFormat="1" ht="18">
      <c r="A12" s="15">
        <f>+A11+1</f>
        <v>8</v>
      </c>
      <c r="B12" s="16">
        <v>1</v>
      </c>
      <c r="C12" s="21" t="str">
        <f>+T4</f>
        <v>Fly'd Over</v>
      </c>
      <c r="D12" s="27">
        <v>0</v>
      </c>
      <c r="E12" s="18"/>
      <c r="F12" s="22">
        <f>+V7</f>
        <v>23</v>
      </c>
      <c r="G12" s="16" t="s">
        <v>0</v>
      </c>
      <c r="H12" s="21" t="str">
        <f>+T7</f>
        <v>Run'd Over</v>
      </c>
      <c r="I12" s="18">
        <f>+R11</f>
        <v>4</v>
      </c>
      <c r="J12" s="18"/>
      <c r="K12" s="18">
        <f t="shared" si="1"/>
        <v>23</v>
      </c>
      <c r="L12" s="16">
        <v>3</v>
      </c>
      <c r="M12" s="16" t="s">
        <v>26</v>
      </c>
      <c r="N12" s="19" t="s">
        <v>21</v>
      </c>
      <c r="O12" s="3">
        <f t="shared" si="2"/>
        <v>9</v>
      </c>
      <c r="P12" s="10">
        <f>+U8</f>
        <v>25.5</v>
      </c>
      <c r="Q12" s="10">
        <f>+U6</f>
        <v>22.5</v>
      </c>
      <c r="R12" s="10">
        <f>+P12-Q12</f>
        <v>3</v>
      </c>
      <c r="U12" s="10"/>
      <c r="V12" s="10"/>
    </row>
    <row r="13" spans="1:22" s="3" customFormat="1" ht="18">
      <c r="A13" s="15">
        <f>+A12+1</f>
        <v>9</v>
      </c>
      <c r="B13" s="16">
        <v>1</v>
      </c>
      <c r="C13" s="21" t="str">
        <f>+T8</f>
        <v>Para Ballistics</v>
      </c>
      <c r="D13" s="27">
        <f>+R12</f>
        <v>3</v>
      </c>
      <c r="E13" s="18"/>
      <c r="F13" s="22">
        <f>+V8</f>
        <v>24.5</v>
      </c>
      <c r="G13" s="16" t="s">
        <v>0</v>
      </c>
      <c r="H13" s="21" t="str">
        <f>+T6</f>
        <v>Para Troopers</v>
      </c>
      <c r="I13" s="18">
        <v>0</v>
      </c>
      <c r="J13" s="18"/>
      <c r="K13" s="18">
        <f t="shared" si="1"/>
        <v>24.5</v>
      </c>
      <c r="L13" s="16">
        <v>3</v>
      </c>
      <c r="M13" s="16" t="s">
        <v>33</v>
      </c>
      <c r="N13" s="19" t="s">
        <v>21</v>
      </c>
      <c r="O13" s="3">
        <f t="shared" si="2"/>
        <v>10</v>
      </c>
      <c r="P13" s="10">
        <f>+U9</f>
        <v>33.5</v>
      </c>
      <c r="Q13" s="10">
        <f>+U7</f>
        <v>24</v>
      </c>
      <c r="R13" s="10">
        <f>+P13-Q13</f>
        <v>9.5</v>
      </c>
      <c r="U13" s="10"/>
      <c r="V13" s="10"/>
    </row>
    <row r="14" spans="1:21" s="3" customFormat="1" ht="18" customHeight="1" thickBot="1">
      <c r="A14" s="15">
        <f>+A13+1</f>
        <v>10</v>
      </c>
      <c r="B14" s="16">
        <v>1</v>
      </c>
      <c r="C14" s="21" t="str">
        <f>+T9</f>
        <v>Para Strollers</v>
      </c>
      <c r="D14" s="27">
        <f>+R13</f>
        <v>9.5</v>
      </c>
      <c r="E14" s="18"/>
      <c r="F14" s="22">
        <f>+V9</f>
        <v>32.5</v>
      </c>
      <c r="G14" s="16" t="s">
        <v>0</v>
      </c>
      <c r="H14" s="21" t="str">
        <f>+T7</f>
        <v>Run'd Over</v>
      </c>
      <c r="I14" s="18">
        <v>0</v>
      </c>
      <c r="J14" s="18"/>
      <c r="K14" s="18">
        <f t="shared" si="1"/>
        <v>32.5</v>
      </c>
      <c r="L14" s="16">
        <v>3</v>
      </c>
      <c r="M14" s="16" t="s">
        <v>33</v>
      </c>
      <c r="N14" s="19" t="s">
        <v>21</v>
      </c>
      <c r="O14" s="3">
        <f t="shared" si="2"/>
        <v>11</v>
      </c>
      <c r="P14" s="10">
        <f>+U5</f>
        <v>22.1</v>
      </c>
      <c r="Q14" s="10">
        <f>+U8</f>
        <v>25.5</v>
      </c>
      <c r="R14" s="10">
        <f>+Q14-P14</f>
        <v>3.3999999999999986</v>
      </c>
      <c r="U14" s="10"/>
    </row>
    <row r="15" spans="1:21" s="3" customFormat="1" ht="23.25" customHeight="1" thickBot="1">
      <c r="A15" s="55" t="s">
        <v>27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3">
        <f t="shared" si="2"/>
        <v>12</v>
      </c>
      <c r="P15" s="10">
        <f>+U6</f>
        <v>22.5</v>
      </c>
      <c r="Q15" s="10">
        <f>+U4</f>
        <v>20</v>
      </c>
      <c r="R15" s="10">
        <f>+P15-Q15</f>
        <v>2.5</v>
      </c>
      <c r="U15" s="10"/>
    </row>
    <row r="16" spans="1:21" s="3" customFormat="1" ht="18">
      <c r="A16" s="24">
        <f>+A14+1</f>
        <v>11</v>
      </c>
      <c r="B16" s="25">
        <v>1</v>
      </c>
      <c r="C16" s="26" t="str">
        <f>+T5</f>
        <v>Para Ball Busters</v>
      </c>
      <c r="D16" s="27">
        <v>0</v>
      </c>
      <c r="E16" s="27"/>
      <c r="F16" s="27">
        <f>+V8</f>
        <v>24.5</v>
      </c>
      <c r="G16" s="25" t="s">
        <v>0</v>
      </c>
      <c r="H16" s="26" t="str">
        <f>+T8</f>
        <v>Para Ballistics</v>
      </c>
      <c r="I16" s="27">
        <f>+R14</f>
        <v>3.3999999999999986</v>
      </c>
      <c r="J16" s="27"/>
      <c r="K16" s="18">
        <f t="shared" si="1"/>
        <v>24.5</v>
      </c>
      <c r="L16" s="16">
        <v>3</v>
      </c>
      <c r="M16" s="16" t="s">
        <v>26</v>
      </c>
      <c r="N16" s="19" t="s">
        <v>21</v>
      </c>
      <c r="O16" s="3">
        <f t="shared" si="2"/>
        <v>13</v>
      </c>
      <c r="P16" s="10">
        <f>+U8</f>
        <v>25.5</v>
      </c>
      <c r="Q16" s="10">
        <f>+U9</f>
        <v>33.5</v>
      </c>
      <c r="R16" s="10">
        <f>+Q16-P16</f>
        <v>8</v>
      </c>
      <c r="T16"/>
      <c r="U16" s="10"/>
    </row>
    <row r="17" spans="1:21" s="3" customFormat="1" ht="18">
      <c r="A17" s="15">
        <f>+A16+1</f>
        <v>12</v>
      </c>
      <c r="B17" s="16">
        <v>1</v>
      </c>
      <c r="C17" s="26" t="str">
        <f>+T6</f>
        <v>Para Troopers</v>
      </c>
      <c r="D17" s="27">
        <f>+R15</f>
        <v>2.5</v>
      </c>
      <c r="E17" s="27"/>
      <c r="F17" s="27">
        <f>+V6</f>
        <v>21.5</v>
      </c>
      <c r="G17" s="16" t="s">
        <v>0</v>
      </c>
      <c r="H17" s="26" t="str">
        <f>+T4</f>
        <v>Fly'd Over</v>
      </c>
      <c r="I17" s="27">
        <v>0</v>
      </c>
      <c r="J17" s="27"/>
      <c r="K17" s="18">
        <f t="shared" si="1"/>
        <v>21.5</v>
      </c>
      <c r="L17" s="16">
        <v>3</v>
      </c>
      <c r="M17" s="16" t="s">
        <v>26</v>
      </c>
      <c r="N17" s="19" t="s">
        <v>21</v>
      </c>
      <c r="O17" s="3">
        <f t="shared" si="2"/>
        <v>14</v>
      </c>
      <c r="P17" s="10">
        <f>+U7</f>
        <v>24</v>
      </c>
      <c r="Q17" s="10">
        <f>+U6</f>
        <v>22.5</v>
      </c>
      <c r="R17" s="10">
        <f>+P17-Q17</f>
        <v>1.5</v>
      </c>
      <c r="U17" s="10"/>
    </row>
    <row r="18" spans="1:21" s="3" customFormat="1" ht="18">
      <c r="A18" s="15">
        <f>+A17+1</f>
        <v>13</v>
      </c>
      <c r="B18" s="16">
        <v>1</v>
      </c>
      <c r="C18" s="26" t="str">
        <f>+T8</f>
        <v>Para Ballistics</v>
      </c>
      <c r="D18" s="27">
        <v>0</v>
      </c>
      <c r="E18" s="27"/>
      <c r="F18" s="27">
        <f>+V9</f>
        <v>32.5</v>
      </c>
      <c r="G18" s="16" t="s">
        <v>0</v>
      </c>
      <c r="H18" s="26" t="str">
        <f>+T9</f>
        <v>Para Strollers</v>
      </c>
      <c r="I18" s="27">
        <f>+R16</f>
        <v>8</v>
      </c>
      <c r="J18" s="27"/>
      <c r="K18" s="18">
        <f t="shared" si="1"/>
        <v>32.5</v>
      </c>
      <c r="L18" s="16">
        <v>3</v>
      </c>
      <c r="M18" s="16" t="s">
        <v>33</v>
      </c>
      <c r="N18" s="19" t="s">
        <v>21</v>
      </c>
      <c r="O18" s="3">
        <f t="shared" si="2"/>
        <v>15</v>
      </c>
      <c r="P18" s="10">
        <f>+U4</f>
        <v>20</v>
      </c>
      <c r="Q18" s="10">
        <f>+U5</f>
        <v>22.1</v>
      </c>
      <c r="R18" s="10">
        <f>+Q18-P18</f>
        <v>2.1000000000000014</v>
      </c>
      <c r="U18" s="10"/>
    </row>
    <row r="19" spans="1:21" s="3" customFormat="1" ht="18">
      <c r="A19" s="15">
        <f>+A18+1</f>
        <v>14</v>
      </c>
      <c r="B19" s="16">
        <v>1</v>
      </c>
      <c r="C19" s="26" t="str">
        <f>+T7</f>
        <v>Run'd Over</v>
      </c>
      <c r="D19" s="27">
        <f>+R17</f>
        <v>1.5</v>
      </c>
      <c r="E19" s="27"/>
      <c r="F19" s="27">
        <f>+V7</f>
        <v>23</v>
      </c>
      <c r="G19" s="16" t="s">
        <v>0</v>
      </c>
      <c r="H19" s="26" t="str">
        <f>+T6</f>
        <v>Para Troopers</v>
      </c>
      <c r="I19" s="27">
        <f>+D7</f>
        <v>0</v>
      </c>
      <c r="J19" s="27"/>
      <c r="K19" s="18">
        <f t="shared" si="1"/>
        <v>23</v>
      </c>
      <c r="L19" s="16">
        <v>3</v>
      </c>
      <c r="M19" s="16" t="s">
        <v>33</v>
      </c>
      <c r="N19" s="19" t="s">
        <v>21</v>
      </c>
      <c r="P19" s="10"/>
      <c r="Q19" s="10"/>
      <c r="R19" s="10"/>
      <c r="U19" s="10"/>
    </row>
    <row r="20" spans="1:21" s="3" customFormat="1" ht="18.75" thickBot="1">
      <c r="A20" s="29">
        <f>+A19+1</f>
        <v>15</v>
      </c>
      <c r="B20" s="20">
        <v>1</v>
      </c>
      <c r="C20" s="30" t="str">
        <f>+T4</f>
        <v>Fly'd Over</v>
      </c>
      <c r="D20" s="32">
        <f>+I8</f>
        <v>0</v>
      </c>
      <c r="E20" s="32"/>
      <c r="F20" s="32">
        <f>+V5</f>
        <v>21.1</v>
      </c>
      <c r="G20" s="20" t="s">
        <v>0</v>
      </c>
      <c r="H20" s="30" t="str">
        <f>+T5</f>
        <v>Para Ball Busters</v>
      </c>
      <c r="I20" s="32">
        <f>+R18</f>
        <v>2.1000000000000014</v>
      </c>
      <c r="J20" s="32"/>
      <c r="K20" s="18">
        <f t="shared" si="1"/>
        <v>21.1</v>
      </c>
      <c r="L20" s="16">
        <v>3</v>
      </c>
      <c r="M20" s="16" t="s">
        <v>26</v>
      </c>
      <c r="N20" s="23" t="s">
        <v>21</v>
      </c>
      <c r="P20" s="10"/>
      <c r="Q20" s="10"/>
      <c r="R20" s="10"/>
      <c r="U20" s="10"/>
    </row>
    <row r="21" spans="1:21" s="3" customFormat="1" ht="23.25" customHeight="1" thickBot="1">
      <c r="A21" s="55" t="s">
        <v>28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  <c r="P21" s="10"/>
      <c r="Q21" s="10"/>
      <c r="R21" s="10"/>
      <c r="U21" s="10"/>
    </row>
    <row r="22" spans="1:21" s="3" customFormat="1" ht="18">
      <c r="A22" s="24">
        <f>+A20+1</f>
        <v>16</v>
      </c>
      <c r="B22" s="25">
        <v>1</v>
      </c>
      <c r="C22" s="26" t="str">
        <f aca="true" t="shared" si="3" ref="C22:D26">+H4</f>
        <v>Para Troopers</v>
      </c>
      <c r="D22" s="27">
        <f t="shared" si="3"/>
        <v>0.3999999999999986</v>
      </c>
      <c r="E22" s="27"/>
      <c r="F22" s="27">
        <f>+K4</f>
        <v>21.5</v>
      </c>
      <c r="G22" s="25" t="s">
        <v>0</v>
      </c>
      <c r="H22" s="26" t="str">
        <f aca="true" t="shared" si="4" ref="H22:I26">+C4</f>
        <v>Para Ball Busters</v>
      </c>
      <c r="I22" s="27">
        <f t="shared" si="4"/>
        <v>0</v>
      </c>
      <c r="J22" s="27"/>
      <c r="K22" s="27">
        <f>+F4</f>
        <v>21.5</v>
      </c>
      <c r="L22" s="16">
        <v>3</v>
      </c>
      <c r="M22" s="16" t="s">
        <v>26</v>
      </c>
      <c r="N22" s="33" t="s">
        <v>21</v>
      </c>
      <c r="P22" s="10"/>
      <c r="Q22" s="10"/>
      <c r="R22" s="10"/>
      <c r="U22" s="10"/>
    </row>
    <row r="23" spans="1:21" s="3" customFormat="1" ht="18">
      <c r="A23" s="48">
        <f>+A22+1</f>
        <v>17</v>
      </c>
      <c r="B23" s="49">
        <v>1</v>
      </c>
      <c r="C23" s="54" t="str">
        <f t="shared" si="3"/>
        <v>Fly'd Over</v>
      </c>
      <c r="D23" s="52">
        <f t="shared" si="3"/>
        <v>0</v>
      </c>
      <c r="E23" s="52"/>
      <c r="F23" s="52">
        <f>+K5</f>
        <v>32.5</v>
      </c>
      <c r="G23" s="49" t="s">
        <v>0</v>
      </c>
      <c r="H23" s="54" t="str">
        <f t="shared" si="4"/>
        <v>Para Strollers</v>
      </c>
      <c r="I23" s="52">
        <f t="shared" si="4"/>
        <v>9.5</v>
      </c>
      <c r="J23" s="52">
        <f>+E5</f>
        <v>5</v>
      </c>
      <c r="K23" s="52">
        <f>+F5</f>
        <v>32.5</v>
      </c>
      <c r="L23" s="49">
        <v>3</v>
      </c>
      <c r="M23" s="49" t="s">
        <v>26</v>
      </c>
      <c r="N23" s="50" t="s">
        <v>21</v>
      </c>
      <c r="P23" s="10"/>
      <c r="Q23" s="10"/>
      <c r="R23" s="10"/>
      <c r="U23" s="10"/>
    </row>
    <row r="24" spans="1:21" s="3" customFormat="1" ht="18">
      <c r="A24" s="15">
        <f>+A23+1</f>
        <v>18</v>
      </c>
      <c r="B24" s="16">
        <v>1</v>
      </c>
      <c r="C24" s="26" t="str">
        <f t="shared" si="3"/>
        <v>Para Ballistics</v>
      </c>
      <c r="D24" s="27">
        <f t="shared" si="3"/>
        <v>1.5</v>
      </c>
      <c r="E24" s="27"/>
      <c r="F24" s="27">
        <f>+K6</f>
        <v>24.5</v>
      </c>
      <c r="G24" s="16" t="s">
        <v>0</v>
      </c>
      <c r="H24" s="26" t="str">
        <f t="shared" si="4"/>
        <v>Run'd Over</v>
      </c>
      <c r="I24" s="27">
        <f t="shared" si="4"/>
        <v>0</v>
      </c>
      <c r="J24" s="27"/>
      <c r="K24" s="27">
        <f>+F6</f>
        <v>24.5</v>
      </c>
      <c r="L24" s="16">
        <v>3</v>
      </c>
      <c r="M24" s="16" t="s">
        <v>33</v>
      </c>
      <c r="N24" s="19" t="s">
        <v>21</v>
      </c>
      <c r="P24" s="10"/>
      <c r="Q24" s="10"/>
      <c r="R24" s="10"/>
      <c r="U24" s="10"/>
    </row>
    <row r="25" spans="1:14" ht="18">
      <c r="A25" s="48">
        <f>+A24+1</f>
        <v>19</v>
      </c>
      <c r="B25" s="49">
        <v>1</v>
      </c>
      <c r="C25" s="54" t="str">
        <f t="shared" si="3"/>
        <v>Para Strollers</v>
      </c>
      <c r="D25" s="52">
        <f t="shared" si="3"/>
        <v>10</v>
      </c>
      <c r="E25" s="52">
        <f>+J7</f>
        <v>1</v>
      </c>
      <c r="F25" s="52">
        <f>+K7</f>
        <v>32.5</v>
      </c>
      <c r="G25" s="49" t="s">
        <v>0</v>
      </c>
      <c r="H25" s="54" t="str">
        <f t="shared" si="4"/>
        <v>Para Troopers</v>
      </c>
      <c r="I25" s="52">
        <f t="shared" si="4"/>
        <v>0</v>
      </c>
      <c r="J25" s="52"/>
      <c r="K25" s="52">
        <f>+F7</f>
        <v>32.5</v>
      </c>
      <c r="L25" s="49">
        <v>3</v>
      </c>
      <c r="M25" s="49" t="s">
        <v>33</v>
      </c>
      <c r="N25" s="50" t="s">
        <v>21</v>
      </c>
    </row>
    <row r="26" spans="1:14" ht="18.75" thickBot="1">
      <c r="A26" s="34">
        <f>+A25+1</f>
        <v>20</v>
      </c>
      <c r="B26" s="35">
        <v>1</v>
      </c>
      <c r="C26" s="43" t="str">
        <f t="shared" si="3"/>
        <v>Para Ball Busters</v>
      </c>
      <c r="D26" s="44">
        <f t="shared" si="3"/>
        <v>0</v>
      </c>
      <c r="E26" s="44"/>
      <c r="F26" s="44">
        <f>+K8</f>
        <v>23</v>
      </c>
      <c r="G26" s="35" t="s">
        <v>0</v>
      </c>
      <c r="H26" s="43" t="str">
        <f t="shared" si="4"/>
        <v>Run'd Over</v>
      </c>
      <c r="I26" s="44">
        <f t="shared" si="4"/>
        <v>1.8999999999999986</v>
      </c>
      <c r="J26" s="44"/>
      <c r="K26" s="44">
        <f>+F8</f>
        <v>23</v>
      </c>
      <c r="L26" s="35">
        <v>3</v>
      </c>
      <c r="M26" s="35" t="s">
        <v>33</v>
      </c>
      <c r="N26" s="36" t="s">
        <v>21</v>
      </c>
    </row>
    <row r="27" spans="1:21" s="3" customFormat="1" ht="23.25" customHeight="1" thickBot="1">
      <c r="A27" s="55" t="s">
        <v>27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  <c r="P27" s="10"/>
      <c r="Q27" s="10"/>
      <c r="R27" s="10"/>
      <c r="U27" s="10"/>
    </row>
    <row r="28" spans="1:22" s="3" customFormat="1" ht="18">
      <c r="A28" s="24">
        <f>+A26+1</f>
        <v>21</v>
      </c>
      <c r="B28" s="25">
        <v>1</v>
      </c>
      <c r="C28" s="26" t="str">
        <f aca="true" t="shared" si="5" ref="C28:D32">+H10</f>
        <v>Fly'd Over</v>
      </c>
      <c r="D28" s="27">
        <f t="shared" si="5"/>
        <v>0</v>
      </c>
      <c r="E28" s="27"/>
      <c r="F28" s="27">
        <f>+K10</f>
        <v>24.5</v>
      </c>
      <c r="G28" s="25" t="s">
        <v>0</v>
      </c>
      <c r="H28" s="26" t="str">
        <f aca="true" t="shared" si="6" ref="H28:I32">+C10</f>
        <v>Para Ballistics</v>
      </c>
      <c r="I28" s="27">
        <f t="shared" si="6"/>
        <v>5.5</v>
      </c>
      <c r="J28" s="27"/>
      <c r="K28" s="27">
        <f>+F10</f>
        <v>24.5</v>
      </c>
      <c r="L28" s="16">
        <v>3</v>
      </c>
      <c r="M28" s="16" t="s">
        <v>26</v>
      </c>
      <c r="N28" s="33" t="s">
        <v>21</v>
      </c>
      <c r="P28" s="10"/>
      <c r="Q28" s="10"/>
      <c r="R28" s="10"/>
      <c r="U28" s="10"/>
      <c r="V28" s="10"/>
    </row>
    <row r="29" spans="1:22" s="3" customFormat="1" ht="18">
      <c r="A29" s="48">
        <f>+A28+1</f>
        <v>22</v>
      </c>
      <c r="B29" s="49">
        <v>1</v>
      </c>
      <c r="C29" s="54" t="str">
        <f t="shared" si="5"/>
        <v>Para Strollers</v>
      </c>
      <c r="D29" s="52">
        <f t="shared" si="5"/>
        <v>9.4</v>
      </c>
      <c r="E29" s="52">
        <f>+J11</f>
        <v>2</v>
      </c>
      <c r="F29" s="52">
        <f>+K11</f>
        <v>32.5</v>
      </c>
      <c r="G29" s="49" t="s">
        <v>0</v>
      </c>
      <c r="H29" s="54" t="str">
        <f t="shared" si="6"/>
        <v>Para Ball Busters</v>
      </c>
      <c r="I29" s="52">
        <f t="shared" si="6"/>
        <v>0</v>
      </c>
      <c r="J29" s="52"/>
      <c r="K29" s="52">
        <f>+F11</f>
        <v>32.5</v>
      </c>
      <c r="L29" s="49">
        <v>3</v>
      </c>
      <c r="M29" s="49" t="s">
        <v>26</v>
      </c>
      <c r="N29" s="50" t="s">
        <v>21</v>
      </c>
      <c r="P29" s="10"/>
      <c r="Q29" s="10"/>
      <c r="R29" s="10"/>
      <c r="U29" s="10"/>
      <c r="V29" s="10"/>
    </row>
    <row r="30" spans="1:22" s="3" customFormat="1" ht="18">
      <c r="A30" s="15">
        <f>+A29+1</f>
        <v>23</v>
      </c>
      <c r="B30" s="16">
        <v>1</v>
      </c>
      <c r="C30" s="26" t="str">
        <f t="shared" si="5"/>
        <v>Run'd Over</v>
      </c>
      <c r="D30" s="27">
        <f t="shared" si="5"/>
        <v>4</v>
      </c>
      <c r="E30" s="27"/>
      <c r="F30" s="27">
        <f>+K12</f>
        <v>23</v>
      </c>
      <c r="G30" s="16" t="s">
        <v>0</v>
      </c>
      <c r="H30" s="26" t="str">
        <f t="shared" si="6"/>
        <v>Fly'd Over</v>
      </c>
      <c r="I30" s="27">
        <f t="shared" si="6"/>
        <v>0</v>
      </c>
      <c r="J30" s="27"/>
      <c r="K30" s="27">
        <f>+F12</f>
        <v>23</v>
      </c>
      <c r="L30" s="16">
        <v>3</v>
      </c>
      <c r="M30" s="16" t="s">
        <v>26</v>
      </c>
      <c r="N30" s="19" t="s">
        <v>21</v>
      </c>
      <c r="P30" s="10"/>
      <c r="Q30" s="10"/>
      <c r="R30" s="10"/>
      <c r="U30" s="10"/>
      <c r="V30" s="10"/>
    </row>
    <row r="31" spans="1:22" s="3" customFormat="1" ht="18">
      <c r="A31" s="15">
        <f>+A30+1</f>
        <v>24</v>
      </c>
      <c r="B31" s="16">
        <v>1</v>
      </c>
      <c r="C31" s="26" t="str">
        <f t="shared" si="5"/>
        <v>Para Troopers</v>
      </c>
      <c r="D31" s="27">
        <f t="shared" si="5"/>
        <v>0</v>
      </c>
      <c r="E31" s="27"/>
      <c r="F31" s="27">
        <f>+K13</f>
        <v>24.5</v>
      </c>
      <c r="G31" s="16" t="s">
        <v>0</v>
      </c>
      <c r="H31" s="26" t="str">
        <f t="shared" si="6"/>
        <v>Para Ballistics</v>
      </c>
      <c r="I31" s="27">
        <f t="shared" si="6"/>
        <v>3</v>
      </c>
      <c r="J31" s="27"/>
      <c r="K31" s="27">
        <f>+F13</f>
        <v>24.5</v>
      </c>
      <c r="L31" s="16">
        <v>3</v>
      </c>
      <c r="M31" s="16" t="s">
        <v>33</v>
      </c>
      <c r="N31" s="19" t="s">
        <v>21</v>
      </c>
      <c r="P31" s="10"/>
      <c r="Q31" s="10"/>
      <c r="R31" s="10"/>
      <c r="U31" s="10"/>
      <c r="V31" s="10"/>
    </row>
    <row r="32" spans="1:21" s="3" customFormat="1" ht="18" customHeight="1" thickBot="1">
      <c r="A32" s="15">
        <f>+A31+1</f>
        <v>25</v>
      </c>
      <c r="B32" s="16">
        <v>1</v>
      </c>
      <c r="C32" s="26" t="str">
        <f t="shared" si="5"/>
        <v>Run'd Over</v>
      </c>
      <c r="D32" s="27">
        <f t="shared" si="5"/>
        <v>0</v>
      </c>
      <c r="E32" s="27"/>
      <c r="F32" s="27">
        <f>+K14</f>
        <v>32.5</v>
      </c>
      <c r="G32" s="16" t="s">
        <v>0</v>
      </c>
      <c r="H32" s="26" t="str">
        <f t="shared" si="6"/>
        <v>Para Strollers</v>
      </c>
      <c r="I32" s="27">
        <f t="shared" si="6"/>
        <v>9.5</v>
      </c>
      <c r="J32" s="27"/>
      <c r="K32" s="27">
        <f>+F14</f>
        <v>32.5</v>
      </c>
      <c r="L32" s="16">
        <v>3</v>
      </c>
      <c r="M32" s="16" t="s">
        <v>33</v>
      </c>
      <c r="N32" s="19" t="s">
        <v>21</v>
      </c>
      <c r="P32" s="10"/>
      <c r="Q32" s="10"/>
      <c r="R32" s="10"/>
      <c r="U32" s="10"/>
    </row>
    <row r="33" spans="1:21" s="3" customFormat="1" ht="23.25" customHeight="1" thickBot="1">
      <c r="A33" s="55" t="s">
        <v>27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  <c r="P33" s="10"/>
      <c r="Q33" s="10"/>
      <c r="R33" s="10"/>
      <c r="U33" s="10"/>
    </row>
    <row r="34" spans="1:21" s="3" customFormat="1" ht="18">
      <c r="A34" s="24">
        <f>+A32+1</f>
        <v>26</v>
      </c>
      <c r="B34" s="25">
        <v>1</v>
      </c>
      <c r="C34" s="26" t="str">
        <f aca="true" t="shared" si="7" ref="C34:D38">+H16</f>
        <v>Para Ballistics</v>
      </c>
      <c r="D34" s="27">
        <f t="shared" si="7"/>
        <v>3.3999999999999986</v>
      </c>
      <c r="E34" s="27"/>
      <c r="F34" s="27">
        <f>+K16</f>
        <v>24.5</v>
      </c>
      <c r="G34" s="25" t="s">
        <v>0</v>
      </c>
      <c r="H34" s="26" t="str">
        <f aca="true" t="shared" si="8" ref="H34:I38">+C16</f>
        <v>Para Ball Busters</v>
      </c>
      <c r="I34" s="27">
        <f t="shared" si="8"/>
        <v>0</v>
      </c>
      <c r="J34" s="27"/>
      <c r="K34" s="27">
        <f>+F16</f>
        <v>24.5</v>
      </c>
      <c r="L34" s="16">
        <v>3</v>
      </c>
      <c r="M34" s="16" t="s">
        <v>26</v>
      </c>
      <c r="N34" s="19" t="s">
        <v>21</v>
      </c>
      <c r="P34" s="10"/>
      <c r="Q34" s="10"/>
      <c r="R34" s="10"/>
      <c r="T34"/>
      <c r="U34" s="10"/>
    </row>
    <row r="35" spans="1:21" s="3" customFormat="1" ht="18">
      <c r="A35" s="15">
        <f>+A34+1</f>
        <v>27</v>
      </c>
      <c r="B35" s="16">
        <v>1</v>
      </c>
      <c r="C35" s="26" t="str">
        <f t="shared" si="7"/>
        <v>Fly'd Over</v>
      </c>
      <c r="D35" s="27">
        <f t="shared" si="7"/>
        <v>0</v>
      </c>
      <c r="E35" s="27"/>
      <c r="F35" s="27">
        <f>+K17</f>
        <v>21.5</v>
      </c>
      <c r="G35" s="16" t="s">
        <v>0</v>
      </c>
      <c r="H35" s="26" t="str">
        <f t="shared" si="8"/>
        <v>Para Troopers</v>
      </c>
      <c r="I35" s="27">
        <f t="shared" si="8"/>
        <v>2.5</v>
      </c>
      <c r="J35" s="27"/>
      <c r="K35" s="27">
        <f>+F17</f>
        <v>21.5</v>
      </c>
      <c r="L35" s="16">
        <v>3</v>
      </c>
      <c r="M35" s="16" t="s">
        <v>26</v>
      </c>
      <c r="N35" s="19" t="s">
        <v>21</v>
      </c>
      <c r="P35" s="10"/>
      <c r="Q35" s="10"/>
      <c r="R35" s="10"/>
      <c r="U35" s="10"/>
    </row>
    <row r="36" spans="1:21" s="3" customFormat="1" ht="18">
      <c r="A36" s="15">
        <f>+A35+1</f>
        <v>28</v>
      </c>
      <c r="B36" s="16">
        <v>1</v>
      </c>
      <c r="C36" s="26" t="str">
        <f t="shared" si="7"/>
        <v>Para Strollers</v>
      </c>
      <c r="D36" s="27">
        <f t="shared" si="7"/>
        <v>8</v>
      </c>
      <c r="E36" s="27"/>
      <c r="F36" s="27">
        <f>+K18</f>
        <v>32.5</v>
      </c>
      <c r="G36" s="16" t="s">
        <v>0</v>
      </c>
      <c r="H36" s="26" t="str">
        <f t="shared" si="8"/>
        <v>Para Ballistics</v>
      </c>
      <c r="I36" s="27">
        <f t="shared" si="8"/>
        <v>0</v>
      </c>
      <c r="J36" s="27"/>
      <c r="K36" s="27">
        <f>+F18</f>
        <v>32.5</v>
      </c>
      <c r="L36" s="16">
        <v>3</v>
      </c>
      <c r="M36" s="16" t="s">
        <v>33</v>
      </c>
      <c r="N36" s="19" t="s">
        <v>21</v>
      </c>
      <c r="P36" s="10"/>
      <c r="Q36" s="10"/>
      <c r="R36" s="10"/>
      <c r="U36" s="10"/>
    </row>
    <row r="37" spans="1:21" s="3" customFormat="1" ht="18">
      <c r="A37" s="15">
        <f>+A36+1</f>
        <v>29</v>
      </c>
      <c r="B37" s="16">
        <v>1</v>
      </c>
      <c r="C37" s="26" t="str">
        <f t="shared" si="7"/>
        <v>Para Troopers</v>
      </c>
      <c r="D37" s="27">
        <f t="shared" si="7"/>
        <v>0</v>
      </c>
      <c r="E37" s="27"/>
      <c r="F37" s="27">
        <f>+K19</f>
        <v>23</v>
      </c>
      <c r="G37" s="16" t="s">
        <v>0</v>
      </c>
      <c r="H37" s="26" t="str">
        <f t="shared" si="8"/>
        <v>Run'd Over</v>
      </c>
      <c r="I37" s="27">
        <f t="shared" si="8"/>
        <v>1.5</v>
      </c>
      <c r="J37" s="27"/>
      <c r="K37" s="27">
        <f>+F19</f>
        <v>23</v>
      </c>
      <c r="L37" s="16">
        <v>3</v>
      </c>
      <c r="M37" s="16" t="s">
        <v>33</v>
      </c>
      <c r="N37" s="19" t="s">
        <v>21</v>
      </c>
      <c r="P37" s="10"/>
      <c r="Q37" s="10"/>
      <c r="R37" s="10"/>
      <c r="U37" s="10"/>
    </row>
    <row r="38" spans="1:21" s="3" customFormat="1" ht="18.75" thickBot="1">
      <c r="A38" s="34">
        <f>+A37+1</f>
        <v>30</v>
      </c>
      <c r="B38" s="35">
        <v>1</v>
      </c>
      <c r="C38" s="43" t="str">
        <f t="shared" si="7"/>
        <v>Para Ball Busters</v>
      </c>
      <c r="D38" s="44">
        <f t="shared" si="7"/>
        <v>2.1000000000000014</v>
      </c>
      <c r="E38" s="44"/>
      <c r="F38" s="44">
        <f>+K20</f>
        <v>21.1</v>
      </c>
      <c r="G38" s="35" t="s">
        <v>0</v>
      </c>
      <c r="H38" s="43" t="str">
        <f t="shared" si="8"/>
        <v>Fly'd Over</v>
      </c>
      <c r="I38" s="44">
        <f t="shared" si="8"/>
        <v>0</v>
      </c>
      <c r="J38" s="44"/>
      <c r="K38" s="44">
        <f>+F20</f>
        <v>21.1</v>
      </c>
      <c r="L38" s="35">
        <v>3</v>
      </c>
      <c r="M38" s="35" t="s">
        <v>26</v>
      </c>
      <c r="N38" s="36" t="s">
        <v>21</v>
      </c>
      <c r="P38" s="10"/>
      <c r="Q38" s="10"/>
      <c r="R38" s="10"/>
      <c r="U38" s="10"/>
    </row>
    <row r="39" spans="1:14" ht="13.5">
      <c r="A39" s="38"/>
      <c r="B39" s="38"/>
      <c r="C39" s="37"/>
      <c r="D39" s="38"/>
      <c r="E39" s="38"/>
      <c r="F39" s="45"/>
      <c r="G39" s="37"/>
      <c r="H39" s="37"/>
      <c r="I39" s="45"/>
      <c r="J39" s="45"/>
      <c r="K39" s="45"/>
      <c r="L39" s="38"/>
      <c r="M39" s="38"/>
      <c r="N39" s="38"/>
    </row>
  </sheetData>
  <sheetProtection/>
  <mergeCells count="6">
    <mergeCell ref="A33:N33"/>
    <mergeCell ref="A27:N27"/>
    <mergeCell ref="A21:N21"/>
    <mergeCell ref="A1:N1"/>
    <mergeCell ref="A9:N9"/>
    <mergeCell ref="A15:N15"/>
  </mergeCells>
  <printOptions/>
  <pageMargins left="0.78" right="0.4" top="0.55" bottom="0.52" header="0.3" footer="0.3"/>
  <pageSetup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jennifer crane</cp:lastModifiedBy>
  <cp:lastPrinted>2017-10-31T10:51:14Z</cp:lastPrinted>
  <dcterms:created xsi:type="dcterms:W3CDTF">2014-04-11T09:01:51Z</dcterms:created>
  <dcterms:modified xsi:type="dcterms:W3CDTF">2017-10-31T10:51:42Z</dcterms:modified>
  <cp:category/>
  <cp:version/>
  <cp:contentType/>
  <cp:contentStatus/>
</cp:coreProperties>
</file>