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showInkAnnotation="0" autoCompressPictures="0"/>
  <bookViews>
    <workbookView xWindow="0" yWindow="0" windowWidth="38400" windowHeight="21060" tabRatio="500"/>
  </bookViews>
  <sheets>
    <sheet name="Running Order" sheetId="1" r:id="rId1"/>
    <sheet name="Div Split" sheetId="2" r:id="rId2"/>
  </sheets>
  <definedNames>
    <definedName name="_xlnm._FilterDatabase" localSheetId="0" hidden="1">'Running Order'!$A$1:$H$69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 l="1"/>
  <c r="G21" i="2"/>
  <c r="E21" i="2"/>
  <c r="E20" i="2"/>
  <c r="E19" i="2"/>
  <c r="E18" i="2"/>
  <c r="G17" i="2"/>
  <c r="E17" i="2"/>
  <c r="E15" i="2"/>
  <c r="E14" i="2"/>
  <c r="G13" i="2"/>
  <c r="F13" i="2"/>
  <c r="E13" i="2"/>
  <c r="E10" i="2"/>
  <c r="E12" i="2"/>
  <c r="E11" i="2"/>
  <c r="G10" i="2"/>
  <c r="F10" i="2"/>
  <c r="E9" i="2"/>
  <c r="E5" i="2"/>
  <c r="E8" i="2"/>
  <c r="E7" i="2"/>
  <c r="E6" i="2"/>
  <c r="G5" i="2"/>
  <c r="F5" i="2"/>
  <c r="G2" i="2"/>
  <c r="F2" i="2"/>
</calcChain>
</file>

<file path=xl/sharedStrings.xml><?xml version="1.0" encoding="utf-8"?>
<sst xmlns="http://schemas.openxmlformats.org/spreadsheetml/2006/main" count="313" uniqueCount="48">
  <si>
    <t>RACE</t>
  </si>
  <si>
    <t>Div</t>
  </si>
  <si>
    <t>Left Lane</t>
  </si>
  <si>
    <t>Right Lane</t>
  </si>
  <si>
    <t>Break Out</t>
  </si>
  <si>
    <t>Handicap</t>
  </si>
  <si>
    <t>Norwest Thunderdogs 5</t>
  </si>
  <si>
    <t>Impulse Control</t>
  </si>
  <si>
    <t>N/A</t>
  </si>
  <si>
    <t>Norwest Thunderdogs 1</t>
  </si>
  <si>
    <t>Canberra X Factor</t>
  </si>
  <si>
    <t>Shooting Stars</t>
  </si>
  <si>
    <t>Norwest Thunderdogs 2</t>
  </si>
  <si>
    <t>Sydney Psychos</t>
  </si>
  <si>
    <t>Psycho Killers</t>
  </si>
  <si>
    <t>Woofers 1</t>
  </si>
  <si>
    <t>Star Burst</t>
  </si>
  <si>
    <t>Belconnen Speeding Bullets</t>
  </si>
  <si>
    <t>Vipers</t>
  </si>
  <si>
    <t>Scallywag CannonBlast</t>
  </si>
  <si>
    <t>Norwest Thunderdogs 4</t>
  </si>
  <si>
    <t>Orbits</t>
  </si>
  <si>
    <t>Norwest Thunderdogs 6</t>
  </si>
  <si>
    <t>Sydneysiders</t>
  </si>
  <si>
    <t>Havoc Hounds</t>
  </si>
  <si>
    <t>Wonder Woodles</t>
  </si>
  <si>
    <t>OPEN</t>
  </si>
  <si>
    <t>Scallywag Crossbones</t>
  </si>
  <si>
    <t>Flyball Friends</t>
  </si>
  <si>
    <t>TEAM NAME</t>
  </si>
  <si>
    <t>TIMES</t>
  </si>
  <si>
    <t>Web / Dec</t>
  </si>
  <si>
    <t>Division</t>
  </si>
  <si>
    <t>B/O</t>
  </si>
  <si>
    <t>Between Divs</t>
  </si>
  <si>
    <t>Across Div</t>
  </si>
  <si>
    <t>Race Format</t>
  </si>
  <si>
    <t>Number of Races per Team</t>
  </si>
  <si>
    <t>Races per Div</t>
  </si>
  <si>
    <t>Web</t>
  </si>
  <si>
    <t>3 x Round Robin
Best of 5 heats</t>
  </si>
  <si>
    <t>6 Races
= 18 - 30 heats</t>
  </si>
  <si>
    <t>2 x Round Robin
3 heats</t>
  </si>
  <si>
    <t>8 Races
= 24 heats</t>
  </si>
  <si>
    <t>Dec</t>
  </si>
  <si>
    <t>2 x Round Robin
Best of 5 heats</t>
  </si>
  <si>
    <t>2 x Round Robin
Best of 5 heats
HANDICAP</t>
  </si>
  <si>
    <t>6 x Round Robin
Best of 5 heats
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</si>
</sst>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scheme val="minor"/>
    </font>
    <font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quotePrefix="1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center" vertical="center" wrapText="1"/>
    </xf>
    <xf numFmtId="0" fontId="0" fillId="3" borderId="4" xfId="0" quotePrefix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</cellXfs>
  <cellStyles count="1">
    <cellStyle name="Normal" xfId="0" builtinId="0"/>
  </cellStyles>
  <dxfs count="5"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pane ySplit="1" topLeftCell="A2" activePane="bottomLeft" state="frozen"/>
      <selection activeCell="E30" sqref="E30"/>
      <selection pane="bottomLeft" activeCell="H38" sqref="H38"/>
    </sheetView>
  </sheetViews>
  <sheetFormatPr baseColWidth="10" defaultColWidth="8.83203125" defaultRowHeight="18" x14ac:dyDescent="0"/>
  <cols>
    <col min="1" max="1" width="5.5" style="32" bestFit="1" customWidth="1"/>
    <col min="2" max="2" width="6" style="32" bestFit="1" customWidth="1"/>
    <col min="3" max="3" width="30.6640625" style="32" customWidth="1"/>
    <col min="4" max="4" width="31.5" style="32" customWidth="1"/>
    <col min="5" max="6" width="7" style="32" bestFit="1" customWidth="1"/>
    <col min="7" max="7" width="8.5" style="32" bestFit="1" customWidth="1"/>
    <col min="8" max="8" width="6" style="32" bestFit="1" customWidth="1"/>
    <col min="9" max="16384" width="8.83203125" style="32"/>
  </cols>
  <sheetData>
    <row r="1" spans="1:8">
      <c r="A1" s="30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1"/>
      <c r="G1" s="31" t="s">
        <v>5</v>
      </c>
      <c r="H1" s="31"/>
    </row>
    <row r="2" spans="1:8">
      <c r="A2" s="33">
        <v>1</v>
      </c>
      <c r="B2" s="34">
        <v>2</v>
      </c>
      <c r="C2" s="35" t="s">
        <v>6</v>
      </c>
      <c r="D2" s="35" t="s">
        <v>7</v>
      </c>
      <c r="E2" s="33">
        <v>18.8</v>
      </c>
      <c r="F2" s="33">
        <v>17.899999999999999</v>
      </c>
      <c r="G2" s="33" t="s">
        <v>8</v>
      </c>
      <c r="H2" s="33" t="s">
        <v>8</v>
      </c>
    </row>
    <row r="3" spans="1:8">
      <c r="A3" s="33">
        <v>2</v>
      </c>
      <c r="B3" s="34">
        <v>2</v>
      </c>
      <c r="C3" s="35" t="s">
        <v>10</v>
      </c>
      <c r="D3" s="35" t="s">
        <v>11</v>
      </c>
      <c r="E3" s="33">
        <v>17.866</v>
      </c>
      <c r="F3" s="33">
        <v>17.866</v>
      </c>
      <c r="G3" s="33" t="s">
        <v>8</v>
      </c>
      <c r="H3" s="33" t="s">
        <v>8</v>
      </c>
    </row>
    <row r="4" spans="1:8">
      <c r="A4" s="33">
        <v>3</v>
      </c>
      <c r="B4" s="34">
        <v>1</v>
      </c>
      <c r="C4" s="35" t="s">
        <v>12</v>
      </c>
      <c r="D4" s="35" t="s">
        <v>9</v>
      </c>
      <c r="E4" s="33" t="s">
        <v>8</v>
      </c>
      <c r="F4" s="33" t="s">
        <v>8</v>
      </c>
      <c r="G4" s="33" t="s">
        <v>8</v>
      </c>
      <c r="H4" s="33" t="s">
        <v>8</v>
      </c>
    </row>
    <row r="5" spans="1:8">
      <c r="A5" s="33">
        <v>4</v>
      </c>
      <c r="B5" s="34">
        <v>3</v>
      </c>
      <c r="C5" s="35" t="s">
        <v>14</v>
      </c>
      <c r="D5" s="35" t="s">
        <v>15</v>
      </c>
      <c r="E5" s="33">
        <v>20.417000000000002</v>
      </c>
      <c r="F5" s="33">
        <v>20.417000000000002</v>
      </c>
      <c r="G5" s="33" t="s">
        <v>8</v>
      </c>
      <c r="H5" s="33" t="s">
        <v>8</v>
      </c>
    </row>
    <row r="6" spans="1:8">
      <c r="A6" s="33">
        <v>5</v>
      </c>
      <c r="B6" s="34">
        <v>4</v>
      </c>
      <c r="C6" s="35" t="s">
        <v>16</v>
      </c>
      <c r="D6" s="35" t="s">
        <v>17</v>
      </c>
      <c r="E6" s="33">
        <v>22.922999999999998</v>
      </c>
      <c r="F6" s="33">
        <v>21.7</v>
      </c>
      <c r="G6" s="33">
        <v>0</v>
      </c>
      <c r="H6" s="33">
        <v>0</v>
      </c>
    </row>
    <row r="7" spans="1:8">
      <c r="A7" s="33">
        <v>6</v>
      </c>
      <c r="B7" s="34">
        <v>4</v>
      </c>
      <c r="C7" s="35" t="s">
        <v>18</v>
      </c>
      <c r="D7" s="35" t="s">
        <v>19</v>
      </c>
      <c r="E7" s="33">
        <v>22</v>
      </c>
      <c r="F7" s="33">
        <v>22.6</v>
      </c>
      <c r="G7" s="33">
        <v>0</v>
      </c>
      <c r="H7" s="33">
        <v>0</v>
      </c>
    </row>
    <row r="8" spans="1:8">
      <c r="A8" s="33">
        <v>7</v>
      </c>
      <c r="B8" s="34">
        <v>2</v>
      </c>
      <c r="C8" s="35" t="s">
        <v>20</v>
      </c>
      <c r="D8" s="35" t="s">
        <v>6</v>
      </c>
      <c r="E8" s="33">
        <v>17.866</v>
      </c>
      <c r="F8" s="33">
        <v>18.8</v>
      </c>
      <c r="G8" s="33" t="s">
        <v>8</v>
      </c>
      <c r="H8" s="33" t="s">
        <v>8</v>
      </c>
    </row>
    <row r="9" spans="1:8">
      <c r="A9" s="33">
        <v>8</v>
      </c>
      <c r="B9" s="34">
        <v>2</v>
      </c>
      <c r="C9" s="35" t="s">
        <v>7</v>
      </c>
      <c r="D9" s="35" t="s">
        <v>10</v>
      </c>
      <c r="E9" s="33">
        <v>17.899999999999999</v>
      </c>
      <c r="F9" s="33">
        <v>17.866</v>
      </c>
      <c r="G9" s="33" t="s">
        <v>8</v>
      </c>
      <c r="H9" s="33" t="s">
        <v>8</v>
      </c>
    </row>
    <row r="10" spans="1:8">
      <c r="A10" s="33">
        <v>9</v>
      </c>
      <c r="B10" s="34">
        <v>1</v>
      </c>
      <c r="C10" s="35" t="s">
        <v>12</v>
      </c>
      <c r="D10" s="35" t="s">
        <v>13</v>
      </c>
      <c r="E10" s="33" t="s">
        <v>8</v>
      </c>
      <c r="F10" s="33" t="s">
        <v>8</v>
      </c>
      <c r="G10" s="33" t="s">
        <v>8</v>
      </c>
      <c r="H10" s="33" t="s">
        <v>8</v>
      </c>
    </row>
    <row r="11" spans="1:8">
      <c r="A11" s="33">
        <v>10</v>
      </c>
      <c r="B11" s="34">
        <v>5</v>
      </c>
      <c r="C11" s="35" t="s">
        <v>21</v>
      </c>
      <c r="D11" s="35" t="s">
        <v>22</v>
      </c>
      <c r="E11" s="33">
        <v>25.8</v>
      </c>
      <c r="F11" s="33">
        <v>24.102</v>
      </c>
      <c r="G11" s="33">
        <v>1.6980000000000004</v>
      </c>
      <c r="H11" s="33">
        <v>0</v>
      </c>
    </row>
    <row r="12" spans="1:8">
      <c r="A12" s="33">
        <v>11</v>
      </c>
      <c r="B12" s="34">
        <v>5</v>
      </c>
      <c r="C12" s="35" t="s">
        <v>24</v>
      </c>
      <c r="D12" s="35" t="s">
        <v>25</v>
      </c>
      <c r="E12" s="33">
        <v>24.66</v>
      </c>
      <c r="F12" s="33">
        <v>25.5</v>
      </c>
      <c r="G12" s="33">
        <v>0</v>
      </c>
      <c r="H12" s="33">
        <v>0.83999999999999986</v>
      </c>
    </row>
    <row r="13" spans="1:8">
      <c r="A13" s="33">
        <v>12</v>
      </c>
      <c r="B13" s="34" t="s">
        <v>26</v>
      </c>
      <c r="C13" s="35" t="s">
        <v>27</v>
      </c>
      <c r="D13" s="35" t="s">
        <v>28</v>
      </c>
      <c r="E13" s="33">
        <v>25.2</v>
      </c>
      <c r="F13" s="33">
        <v>26.5</v>
      </c>
      <c r="G13" s="33">
        <v>0</v>
      </c>
      <c r="H13" s="33">
        <v>1.3000000000000007</v>
      </c>
    </row>
    <row r="14" spans="1:8">
      <c r="A14" s="33">
        <v>13</v>
      </c>
      <c r="B14" s="34">
        <v>2</v>
      </c>
      <c r="C14" s="35" t="s">
        <v>11</v>
      </c>
      <c r="D14" s="35" t="s">
        <v>20</v>
      </c>
      <c r="E14" s="33">
        <v>17.866</v>
      </c>
      <c r="F14" s="33">
        <v>17.866</v>
      </c>
      <c r="G14" s="33" t="s">
        <v>8</v>
      </c>
      <c r="H14" s="33" t="s">
        <v>8</v>
      </c>
    </row>
    <row r="15" spans="1:8">
      <c r="A15" s="33">
        <v>14</v>
      </c>
      <c r="B15" s="34">
        <v>3</v>
      </c>
      <c r="C15" s="35" t="s">
        <v>23</v>
      </c>
      <c r="D15" s="35" t="s">
        <v>14</v>
      </c>
      <c r="E15" s="33">
        <v>21</v>
      </c>
      <c r="F15" s="33">
        <v>20.417000000000002</v>
      </c>
      <c r="G15" s="33" t="s">
        <v>8</v>
      </c>
      <c r="H15" s="33" t="s">
        <v>8</v>
      </c>
    </row>
    <row r="16" spans="1:8">
      <c r="A16" s="33">
        <v>15</v>
      </c>
      <c r="B16" s="34">
        <v>2</v>
      </c>
      <c r="C16" s="35" t="s">
        <v>10</v>
      </c>
      <c r="D16" s="35" t="s">
        <v>6</v>
      </c>
      <c r="E16" s="33">
        <v>17.866</v>
      </c>
      <c r="F16" s="33">
        <v>18.8</v>
      </c>
      <c r="G16" s="33" t="s">
        <v>8</v>
      </c>
      <c r="H16" s="33" t="s">
        <v>8</v>
      </c>
    </row>
    <row r="17" spans="1:8">
      <c r="A17" s="33">
        <v>16</v>
      </c>
      <c r="B17" s="34">
        <v>4</v>
      </c>
      <c r="C17" s="35" t="s">
        <v>17</v>
      </c>
      <c r="D17" s="35" t="s">
        <v>19</v>
      </c>
      <c r="E17" s="33">
        <v>21.7</v>
      </c>
      <c r="F17" s="33">
        <v>22.6</v>
      </c>
      <c r="G17" s="33">
        <v>0</v>
      </c>
      <c r="H17" s="33">
        <v>0</v>
      </c>
    </row>
    <row r="18" spans="1:8">
      <c r="A18" s="33">
        <v>17</v>
      </c>
      <c r="B18" s="34">
        <v>4</v>
      </c>
      <c r="C18" s="35" t="s">
        <v>16</v>
      </c>
      <c r="D18" s="35" t="s">
        <v>18</v>
      </c>
      <c r="E18" s="33">
        <v>22.922999999999998</v>
      </c>
      <c r="F18" s="33">
        <v>22</v>
      </c>
      <c r="G18" s="33">
        <v>0</v>
      </c>
      <c r="H18" s="33">
        <v>0</v>
      </c>
    </row>
    <row r="19" spans="1:8">
      <c r="A19" s="33">
        <v>18</v>
      </c>
      <c r="B19" s="34">
        <v>1</v>
      </c>
      <c r="C19" s="35" t="s">
        <v>9</v>
      </c>
      <c r="D19" s="35" t="s">
        <v>13</v>
      </c>
      <c r="E19" s="33" t="s">
        <v>8</v>
      </c>
      <c r="F19" s="33" t="s">
        <v>8</v>
      </c>
      <c r="G19" s="33" t="s">
        <v>8</v>
      </c>
      <c r="H19" s="33" t="s">
        <v>8</v>
      </c>
    </row>
    <row r="20" spans="1:8">
      <c r="A20" s="33">
        <v>19</v>
      </c>
      <c r="B20" s="34">
        <v>3</v>
      </c>
      <c r="C20" s="35" t="s">
        <v>15</v>
      </c>
      <c r="D20" s="35" t="s">
        <v>23</v>
      </c>
      <c r="E20" s="33">
        <v>20.417000000000002</v>
      </c>
      <c r="F20" s="33">
        <v>21</v>
      </c>
      <c r="G20" s="33" t="s">
        <v>8</v>
      </c>
      <c r="H20" s="33" t="s">
        <v>8</v>
      </c>
    </row>
    <row r="21" spans="1:8">
      <c r="A21" s="33">
        <v>20</v>
      </c>
      <c r="B21" s="34">
        <v>2</v>
      </c>
      <c r="C21" s="35" t="s">
        <v>20</v>
      </c>
      <c r="D21" s="35" t="s">
        <v>7</v>
      </c>
      <c r="E21" s="33">
        <v>17.899999999999999</v>
      </c>
      <c r="F21" s="33">
        <v>17.866</v>
      </c>
      <c r="G21" s="33" t="s">
        <v>8</v>
      </c>
      <c r="H21" s="33" t="s">
        <v>8</v>
      </c>
    </row>
    <row r="22" spans="1:8">
      <c r="A22" s="33">
        <v>21</v>
      </c>
      <c r="B22" s="34">
        <v>2</v>
      </c>
      <c r="C22" s="35" t="s">
        <v>6</v>
      </c>
      <c r="D22" s="35" t="s">
        <v>11</v>
      </c>
      <c r="E22" s="33">
        <v>18.8</v>
      </c>
      <c r="F22" s="33">
        <v>17.866</v>
      </c>
      <c r="G22" s="33" t="s">
        <v>8</v>
      </c>
      <c r="H22" s="33" t="s">
        <v>8</v>
      </c>
    </row>
    <row r="23" spans="1:8">
      <c r="A23" s="33">
        <v>22</v>
      </c>
      <c r="B23" s="34">
        <v>5</v>
      </c>
      <c r="C23" s="35" t="s">
        <v>22</v>
      </c>
      <c r="D23" s="35" t="s">
        <v>25</v>
      </c>
      <c r="E23" s="33">
        <v>24.102</v>
      </c>
      <c r="F23" s="33">
        <v>25.5</v>
      </c>
      <c r="G23" s="33">
        <v>0</v>
      </c>
      <c r="H23" s="33">
        <v>1.3979999999999997</v>
      </c>
    </row>
    <row r="24" spans="1:8">
      <c r="A24" s="33">
        <v>23</v>
      </c>
      <c r="B24" s="34">
        <v>5</v>
      </c>
      <c r="C24" s="35" t="s">
        <v>21</v>
      </c>
      <c r="D24" s="35" t="s">
        <v>24</v>
      </c>
      <c r="E24" s="33">
        <v>25.8</v>
      </c>
      <c r="F24" s="33">
        <v>24.66</v>
      </c>
      <c r="G24" s="33">
        <v>1.1400000000000006</v>
      </c>
      <c r="H24" s="33">
        <v>0</v>
      </c>
    </row>
    <row r="25" spans="1:8">
      <c r="A25" s="33">
        <v>24</v>
      </c>
      <c r="B25" s="34" t="s">
        <v>26</v>
      </c>
      <c r="C25" s="35" t="s">
        <v>28</v>
      </c>
      <c r="D25" s="35" t="s">
        <v>27</v>
      </c>
      <c r="E25" s="33">
        <v>26.5</v>
      </c>
      <c r="F25" s="33">
        <v>25.2</v>
      </c>
      <c r="G25" s="33">
        <v>1.3000000000000007</v>
      </c>
      <c r="H25" s="33">
        <v>0</v>
      </c>
    </row>
    <row r="26" spans="1:8">
      <c r="A26" s="33">
        <v>25</v>
      </c>
      <c r="B26" s="34">
        <v>3</v>
      </c>
      <c r="C26" s="35" t="s">
        <v>15</v>
      </c>
      <c r="D26" s="35" t="s">
        <v>14</v>
      </c>
      <c r="E26" s="33">
        <v>20.417000000000002</v>
      </c>
      <c r="F26" s="33">
        <v>20.417000000000002</v>
      </c>
      <c r="G26" s="33" t="s">
        <v>8</v>
      </c>
      <c r="H26" s="33" t="s">
        <v>8</v>
      </c>
    </row>
    <row r="27" spans="1:8">
      <c r="A27" s="33">
        <v>26</v>
      </c>
      <c r="B27" s="34">
        <v>2</v>
      </c>
      <c r="C27" s="35" t="s">
        <v>20</v>
      </c>
      <c r="D27" s="35" t="s">
        <v>10</v>
      </c>
      <c r="E27" s="33">
        <v>17.866</v>
      </c>
      <c r="F27" s="33">
        <v>17.866</v>
      </c>
      <c r="G27" s="33" t="s">
        <v>8</v>
      </c>
      <c r="H27" s="33" t="s">
        <v>8</v>
      </c>
    </row>
    <row r="28" spans="1:8">
      <c r="A28" s="33">
        <v>27</v>
      </c>
      <c r="B28" s="34">
        <v>2</v>
      </c>
      <c r="C28" s="35" t="s">
        <v>11</v>
      </c>
      <c r="D28" s="35" t="s">
        <v>7</v>
      </c>
      <c r="E28" s="33">
        <v>17.866</v>
      </c>
      <c r="F28" s="33">
        <v>17.899999999999999</v>
      </c>
      <c r="G28" s="33" t="s">
        <v>8</v>
      </c>
      <c r="H28" s="33" t="s">
        <v>8</v>
      </c>
    </row>
    <row r="29" spans="1:8">
      <c r="A29" s="33">
        <v>28</v>
      </c>
      <c r="B29" s="34">
        <v>1</v>
      </c>
      <c r="C29" s="35" t="s">
        <v>9</v>
      </c>
      <c r="D29" s="35" t="s">
        <v>12</v>
      </c>
      <c r="E29" s="33" t="s">
        <v>8</v>
      </c>
      <c r="F29" s="33" t="s">
        <v>8</v>
      </c>
      <c r="G29" s="33" t="s">
        <v>8</v>
      </c>
      <c r="H29" s="33" t="s">
        <v>8</v>
      </c>
    </row>
    <row r="30" spans="1:8">
      <c r="A30" s="33">
        <v>29</v>
      </c>
      <c r="B30" s="34">
        <v>4</v>
      </c>
      <c r="C30" s="35" t="s">
        <v>19</v>
      </c>
      <c r="D30" s="35" t="s">
        <v>16</v>
      </c>
      <c r="E30" s="33">
        <v>22.6</v>
      </c>
      <c r="F30" s="33">
        <v>22.922999999999998</v>
      </c>
      <c r="G30" s="33">
        <v>0</v>
      </c>
      <c r="H30" s="33">
        <v>0</v>
      </c>
    </row>
    <row r="31" spans="1:8">
      <c r="A31" s="33">
        <v>30</v>
      </c>
      <c r="B31" s="34">
        <v>4</v>
      </c>
      <c r="C31" s="35" t="s">
        <v>17</v>
      </c>
      <c r="D31" s="35" t="s">
        <v>18</v>
      </c>
      <c r="E31" s="33">
        <v>21.7</v>
      </c>
      <c r="F31" s="33">
        <v>22</v>
      </c>
      <c r="G31" s="33">
        <v>0</v>
      </c>
      <c r="H31" s="33">
        <v>0</v>
      </c>
    </row>
    <row r="32" spans="1:8">
      <c r="A32" s="33">
        <v>31</v>
      </c>
      <c r="B32" s="34">
        <v>3</v>
      </c>
      <c r="C32" s="35" t="s">
        <v>14</v>
      </c>
      <c r="D32" s="35" t="s">
        <v>23</v>
      </c>
      <c r="E32" s="33">
        <v>20.417000000000002</v>
      </c>
      <c r="F32" s="33">
        <v>21</v>
      </c>
      <c r="G32" s="33" t="s">
        <v>8</v>
      </c>
      <c r="H32" s="33" t="s">
        <v>8</v>
      </c>
    </row>
    <row r="33" spans="1:8">
      <c r="A33" s="33">
        <v>32</v>
      </c>
      <c r="B33" s="34">
        <v>2</v>
      </c>
      <c r="C33" s="35" t="s">
        <v>11</v>
      </c>
      <c r="D33" s="35" t="s">
        <v>10</v>
      </c>
      <c r="E33" s="33">
        <v>17.866</v>
      </c>
      <c r="F33" s="33">
        <v>17.866</v>
      </c>
      <c r="G33" s="33" t="s">
        <v>8</v>
      </c>
      <c r="H33" s="33" t="s">
        <v>8</v>
      </c>
    </row>
    <row r="34" spans="1:8">
      <c r="A34" s="33">
        <v>33</v>
      </c>
      <c r="B34" s="34">
        <v>2</v>
      </c>
      <c r="C34" s="35" t="s">
        <v>7</v>
      </c>
      <c r="D34" s="35" t="s">
        <v>6</v>
      </c>
      <c r="E34" s="33">
        <v>17.899999999999999</v>
      </c>
      <c r="F34" s="33">
        <v>18.8</v>
      </c>
      <c r="G34" s="33" t="s">
        <v>8</v>
      </c>
      <c r="H34" s="33" t="s">
        <v>8</v>
      </c>
    </row>
    <row r="35" spans="1:8">
      <c r="A35" s="33">
        <v>34</v>
      </c>
      <c r="B35" s="34">
        <v>1</v>
      </c>
      <c r="C35" s="35" t="s">
        <v>13</v>
      </c>
      <c r="D35" s="35" t="s">
        <v>12</v>
      </c>
      <c r="E35" s="33" t="s">
        <v>8</v>
      </c>
      <c r="F35" s="33" t="s">
        <v>8</v>
      </c>
      <c r="G35" s="33" t="s">
        <v>8</v>
      </c>
      <c r="H35" s="33" t="s">
        <v>8</v>
      </c>
    </row>
    <row r="36" spans="1:8">
      <c r="A36" s="33">
        <v>35</v>
      </c>
      <c r="B36" s="34">
        <v>4</v>
      </c>
      <c r="C36" s="35" t="s">
        <v>17</v>
      </c>
      <c r="D36" s="35" t="s">
        <v>16</v>
      </c>
      <c r="E36" s="33">
        <v>21.7</v>
      </c>
      <c r="F36" s="33">
        <v>22.922999999999998</v>
      </c>
      <c r="G36" s="33">
        <v>0</v>
      </c>
      <c r="H36" s="33">
        <v>0</v>
      </c>
    </row>
    <row r="37" spans="1:8">
      <c r="A37" s="33">
        <v>36</v>
      </c>
      <c r="B37" s="34">
        <v>5</v>
      </c>
      <c r="C37" s="35" t="s">
        <v>25</v>
      </c>
      <c r="D37" s="35" t="s">
        <v>21</v>
      </c>
      <c r="E37" s="33">
        <v>25.5</v>
      </c>
      <c r="F37" s="33">
        <v>25.8</v>
      </c>
      <c r="G37" s="33">
        <v>0</v>
      </c>
      <c r="H37" s="33">
        <v>0.30000000000000071</v>
      </c>
    </row>
    <row r="38" spans="1:8">
      <c r="A38" s="33">
        <v>37</v>
      </c>
      <c r="B38" s="34">
        <v>5</v>
      </c>
      <c r="C38" s="35" t="s">
        <v>22</v>
      </c>
      <c r="D38" s="35" t="s">
        <v>24</v>
      </c>
      <c r="E38" s="33">
        <v>24.102</v>
      </c>
      <c r="F38" s="33">
        <v>24.66</v>
      </c>
      <c r="G38" s="33">
        <v>0</v>
      </c>
      <c r="H38" s="33">
        <v>0.55799999999999983</v>
      </c>
    </row>
    <row r="39" spans="1:8">
      <c r="A39" s="33">
        <v>38</v>
      </c>
      <c r="B39" s="34">
        <v>3</v>
      </c>
      <c r="C39" s="35" t="s">
        <v>23</v>
      </c>
      <c r="D39" s="35" t="s">
        <v>15</v>
      </c>
      <c r="E39" s="33">
        <v>21</v>
      </c>
      <c r="F39" s="33">
        <v>20.417000000000002</v>
      </c>
      <c r="G39" s="33" t="s">
        <v>8</v>
      </c>
      <c r="H39" s="33" t="s">
        <v>8</v>
      </c>
    </row>
    <row r="40" spans="1:8">
      <c r="A40" s="33">
        <v>39</v>
      </c>
      <c r="B40" s="34">
        <v>2</v>
      </c>
      <c r="C40" s="35" t="s">
        <v>6</v>
      </c>
      <c r="D40" s="35" t="s">
        <v>20</v>
      </c>
      <c r="E40" s="33">
        <v>18.8</v>
      </c>
      <c r="F40" s="33">
        <v>17.866</v>
      </c>
      <c r="G40" s="33" t="s">
        <v>8</v>
      </c>
      <c r="H40" s="33" t="s">
        <v>8</v>
      </c>
    </row>
    <row r="41" spans="1:8">
      <c r="A41" s="33">
        <v>40</v>
      </c>
      <c r="B41" s="34" t="s">
        <v>26</v>
      </c>
      <c r="C41" s="35" t="s">
        <v>27</v>
      </c>
      <c r="D41" s="35" t="s">
        <v>28</v>
      </c>
      <c r="E41" s="33">
        <v>25.2</v>
      </c>
      <c r="F41" s="33">
        <v>26.5</v>
      </c>
      <c r="G41" s="33">
        <v>0</v>
      </c>
      <c r="H41" s="33">
        <v>1.3000000000000007</v>
      </c>
    </row>
    <row r="42" spans="1:8">
      <c r="A42" s="33">
        <v>41</v>
      </c>
      <c r="B42" s="34">
        <v>1</v>
      </c>
      <c r="C42" s="35" t="s">
        <v>13</v>
      </c>
      <c r="D42" s="35" t="s">
        <v>9</v>
      </c>
      <c r="E42" s="33" t="s">
        <v>8</v>
      </c>
      <c r="F42" s="33" t="s">
        <v>8</v>
      </c>
      <c r="G42" s="33" t="s">
        <v>8</v>
      </c>
      <c r="H42" s="33" t="s">
        <v>8</v>
      </c>
    </row>
    <row r="43" spans="1:8" s="37" customFormat="1">
      <c r="A43" s="33">
        <v>42</v>
      </c>
      <c r="B43" s="34">
        <v>4</v>
      </c>
      <c r="C43" s="36" t="s">
        <v>19</v>
      </c>
      <c r="D43" s="36" t="s">
        <v>18</v>
      </c>
      <c r="E43" s="34">
        <v>22.6</v>
      </c>
      <c r="F43" s="34">
        <v>22</v>
      </c>
      <c r="G43" s="34">
        <v>0</v>
      </c>
      <c r="H43" s="34">
        <v>0</v>
      </c>
    </row>
    <row r="44" spans="1:8">
      <c r="A44" s="33">
        <v>43</v>
      </c>
      <c r="B44" s="34">
        <v>3</v>
      </c>
      <c r="C44" s="35" t="s">
        <v>14</v>
      </c>
      <c r="D44" s="35" t="s">
        <v>15</v>
      </c>
      <c r="E44" s="33">
        <v>20.417000000000002</v>
      </c>
      <c r="F44" s="33">
        <v>20.417000000000002</v>
      </c>
      <c r="G44" s="33" t="s">
        <v>8</v>
      </c>
      <c r="H44" s="33" t="s">
        <v>8</v>
      </c>
    </row>
    <row r="45" spans="1:8">
      <c r="A45" s="33">
        <v>44</v>
      </c>
      <c r="B45" s="34">
        <v>2</v>
      </c>
      <c r="C45" s="35" t="s">
        <v>6</v>
      </c>
      <c r="D45" s="35" t="s">
        <v>10</v>
      </c>
      <c r="E45" s="33">
        <v>18.8</v>
      </c>
      <c r="F45" s="33">
        <v>17.866</v>
      </c>
      <c r="G45" s="33" t="s">
        <v>8</v>
      </c>
      <c r="H45" s="33" t="s">
        <v>8</v>
      </c>
    </row>
    <row r="46" spans="1:8">
      <c r="A46" s="33">
        <v>45</v>
      </c>
      <c r="B46" s="34">
        <v>5</v>
      </c>
      <c r="C46" s="35" t="s">
        <v>22</v>
      </c>
      <c r="D46" s="35" t="s">
        <v>21</v>
      </c>
      <c r="E46" s="33">
        <v>24.102</v>
      </c>
      <c r="F46" s="33">
        <v>25.8</v>
      </c>
      <c r="G46" s="33">
        <v>0</v>
      </c>
      <c r="H46" s="33">
        <v>1.6980000000000004</v>
      </c>
    </row>
    <row r="47" spans="1:8">
      <c r="A47" s="33">
        <v>46</v>
      </c>
      <c r="B47" s="34">
        <v>2</v>
      </c>
      <c r="C47" s="35" t="s">
        <v>20</v>
      </c>
      <c r="D47" s="35" t="s">
        <v>11</v>
      </c>
      <c r="E47" s="33">
        <v>17.866</v>
      </c>
      <c r="F47" s="33">
        <v>17.866</v>
      </c>
      <c r="G47" s="33" t="s">
        <v>8</v>
      </c>
      <c r="H47" s="33" t="s">
        <v>8</v>
      </c>
    </row>
    <row r="48" spans="1:8">
      <c r="A48" s="33">
        <v>47</v>
      </c>
      <c r="B48" s="34">
        <v>5</v>
      </c>
      <c r="C48" s="35" t="s">
        <v>25</v>
      </c>
      <c r="D48" s="35" t="s">
        <v>24</v>
      </c>
      <c r="E48" s="33">
        <v>25.5</v>
      </c>
      <c r="F48" s="33">
        <v>24.66</v>
      </c>
      <c r="G48" s="33">
        <v>0.83999999999999986</v>
      </c>
      <c r="H48" s="33">
        <v>0</v>
      </c>
    </row>
    <row r="49" spans="1:8" s="37" customFormat="1">
      <c r="A49" s="33">
        <v>48</v>
      </c>
      <c r="B49" s="34" t="s">
        <v>26</v>
      </c>
      <c r="C49" s="36" t="s">
        <v>27</v>
      </c>
      <c r="D49" s="36" t="s">
        <v>28</v>
      </c>
      <c r="E49" s="34">
        <v>26.5</v>
      </c>
      <c r="F49" s="34">
        <v>25.2</v>
      </c>
      <c r="G49" s="34">
        <v>1.3000000000000007</v>
      </c>
      <c r="H49" s="34">
        <v>0</v>
      </c>
    </row>
    <row r="50" spans="1:8" s="37" customFormat="1">
      <c r="A50" s="33">
        <v>49</v>
      </c>
      <c r="B50" s="34">
        <v>4</v>
      </c>
      <c r="C50" s="36" t="s">
        <v>18</v>
      </c>
      <c r="D50" s="36" t="s">
        <v>16</v>
      </c>
      <c r="E50" s="34">
        <v>22</v>
      </c>
      <c r="F50" s="34">
        <v>22.922999999999998</v>
      </c>
      <c r="G50" s="34">
        <v>0</v>
      </c>
      <c r="H50" s="34">
        <v>0</v>
      </c>
    </row>
    <row r="51" spans="1:8">
      <c r="A51" s="33">
        <v>50</v>
      </c>
      <c r="B51" s="34">
        <v>4</v>
      </c>
      <c r="C51" s="35" t="s">
        <v>19</v>
      </c>
      <c r="D51" s="35" t="s">
        <v>17</v>
      </c>
      <c r="E51" s="33">
        <v>22.6</v>
      </c>
      <c r="F51" s="33">
        <v>21.7</v>
      </c>
      <c r="G51" s="33">
        <v>0</v>
      </c>
      <c r="H51" s="33">
        <v>0</v>
      </c>
    </row>
    <row r="52" spans="1:8">
      <c r="A52" s="33">
        <v>51</v>
      </c>
      <c r="B52" s="34">
        <v>2</v>
      </c>
      <c r="C52" s="35" t="s">
        <v>10</v>
      </c>
      <c r="D52" s="35" t="s">
        <v>7</v>
      </c>
      <c r="E52" s="33">
        <v>17.866</v>
      </c>
      <c r="F52" s="33">
        <v>17.899999999999999</v>
      </c>
      <c r="G52" s="33" t="s">
        <v>8</v>
      </c>
      <c r="H52" s="33" t="s">
        <v>8</v>
      </c>
    </row>
    <row r="53" spans="1:8">
      <c r="A53" s="33">
        <v>52</v>
      </c>
      <c r="B53" s="34">
        <v>1</v>
      </c>
      <c r="C53" s="35" t="s">
        <v>12</v>
      </c>
      <c r="D53" s="35" t="s">
        <v>9</v>
      </c>
      <c r="E53" s="33" t="s">
        <v>8</v>
      </c>
      <c r="F53" s="33" t="s">
        <v>8</v>
      </c>
      <c r="G53" s="33" t="s">
        <v>8</v>
      </c>
      <c r="H53" s="33" t="s">
        <v>8</v>
      </c>
    </row>
    <row r="54" spans="1:8">
      <c r="A54" s="33">
        <v>53</v>
      </c>
      <c r="B54" s="34">
        <v>3</v>
      </c>
      <c r="C54" s="35" t="s">
        <v>23</v>
      </c>
      <c r="D54" s="35" t="s">
        <v>14</v>
      </c>
      <c r="E54" s="33">
        <v>21</v>
      </c>
      <c r="F54" s="33">
        <v>20.417000000000002</v>
      </c>
      <c r="G54" s="33" t="s">
        <v>8</v>
      </c>
      <c r="H54" s="33" t="s">
        <v>8</v>
      </c>
    </row>
    <row r="55" spans="1:8">
      <c r="A55" s="33">
        <v>54</v>
      </c>
      <c r="B55" s="34">
        <v>2</v>
      </c>
      <c r="C55" s="35" t="s">
        <v>11</v>
      </c>
      <c r="D55" s="35" t="s">
        <v>6</v>
      </c>
      <c r="E55" s="33">
        <v>17.866</v>
      </c>
      <c r="F55" s="33">
        <v>18.8</v>
      </c>
      <c r="G55" s="33" t="s">
        <v>8</v>
      </c>
      <c r="H55" s="33" t="s">
        <v>8</v>
      </c>
    </row>
    <row r="56" spans="1:8">
      <c r="A56" s="33">
        <v>55</v>
      </c>
      <c r="B56" s="34">
        <v>5</v>
      </c>
      <c r="C56" s="35" t="s">
        <v>25</v>
      </c>
      <c r="D56" s="35" t="s">
        <v>22</v>
      </c>
      <c r="E56" s="33">
        <v>25.5</v>
      </c>
      <c r="F56" s="33">
        <v>24.102</v>
      </c>
      <c r="G56" s="33">
        <v>1.3979999999999997</v>
      </c>
      <c r="H56" s="33">
        <v>0</v>
      </c>
    </row>
    <row r="57" spans="1:8">
      <c r="A57" s="33">
        <v>56</v>
      </c>
      <c r="B57" s="34">
        <v>2</v>
      </c>
      <c r="C57" s="35" t="s">
        <v>7</v>
      </c>
      <c r="D57" s="35" t="s">
        <v>20</v>
      </c>
      <c r="E57" s="33">
        <v>17.866</v>
      </c>
      <c r="F57" s="33">
        <v>17.899999999999999</v>
      </c>
      <c r="G57" s="33" t="s">
        <v>8</v>
      </c>
      <c r="H57" s="33" t="s">
        <v>8</v>
      </c>
    </row>
    <row r="58" spans="1:8">
      <c r="A58" s="33">
        <v>57</v>
      </c>
      <c r="B58" s="34">
        <v>5</v>
      </c>
      <c r="C58" s="35" t="s">
        <v>24</v>
      </c>
      <c r="D58" s="35" t="s">
        <v>21</v>
      </c>
      <c r="E58" s="33">
        <v>24.66</v>
      </c>
      <c r="F58" s="33">
        <v>25.8</v>
      </c>
      <c r="G58" s="33">
        <v>0</v>
      </c>
      <c r="H58" s="33">
        <v>1.1400000000000006</v>
      </c>
    </row>
    <row r="59" spans="1:8">
      <c r="A59" s="33">
        <v>58</v>
      </c>
      <c r="B59" s="34" t="s">
        <v>26</v>
      </c>
      <c r="C59" s="35" t="s">
        <v>28</v>
      </c>
      <c r="D59" s="35" t="s">
        <v>27</v>
      </c>
      <c r="E59" s="33">
        <v>25.2</v>
      </c>
      <c r="F59" s="33">
        <v>26.5</v>
      </c>
      <c r="G59" s="33">
        <v>0</v>
      </c>
      <c r="H59" s="33">
        <v>1.3000000000000007</v>
      </c>
    </row>
    <row r="60" spans="1:8">
      <c r="A60" s="33">
        <v>59</v>
      </c>
      <c r="B60" s="34">
        <v>4</v>
      </c>
      <c r="C60" s="35" t="s">
        <v>16</v>
      </c>
      <c r="D60" s="35" t="s">
        <v>19</v>
      </c>
      <c r="E60" s="33">
        <v>22.922999999999998</v>
      </c>
      <c r="F60" s="33">
        <v>22.6</v>
      </c>
      <c r="G60" s="33">
        <v>0</v>
      </c>
      <c r="H60" s="33">
        <v>0</v>
      </c>
    </row>
    <row r="61" spans="1:8">
      <c r="A61" s="33">
        <v>60</v>
      </c>
      <c r="B61" s="34">
        <v>4</v>
      </c>
      <c r="C61" s="35" t="s">
        <v>18</v>
      </c>
      <c r="D61" s="35" t="s">
        <v>17</v>
      </c>
      <c r="E61" s="33">
        <v>22</v>
      </c>
      <c r="F61" s="33">
        <v>21.7</v>
      </c>
      <c r="G61" s="33">
        <v>0</v>
      </c>
      <c r="H61" s="33">
        <v>0</v>
      </c>
    </row>
    <row r="62" spans="1:8">
      <c r="A62" s="33">
        <v>61</v>
      </c>
      <c r="B62" s="34">
        <v>1</v>
      </c>
      <c r="C62" s="35" t="s">
        <v>13</v>
      </c>
      <c r="D62" s="35" t="s">
        <v>12</v>
      </c>
      <c r="E62" s="33" t="s">
        <v>8</v>
      </c>
      <c r="F62" s="33" t="s">
        <v>8</v>
      </c>
      <c r="G62" s="33" t="s">
        <v>8</v>
      </c>
      <c r="H62" s="33" t="s">
        <v>8</v>
      </c>
    </row>
    <row r="63" spans="1:8">
      <c r="A63" s="33">
        <v>62</v>
      </c>
      <c r="B63" s="34">
        <v>3</v>
      </c>
      <c r="C63" s="35" t="s">
        <v>15</v>
      </c>
      <c r="D63" s="35" t="s">
        <v>23</v>
      </c>
      <c r="E63" s="33">
        <v>20.417000000000002</v>
      </c>
      <c r="F63" s="33">
        <v>21</v>
      </c>
      <c r="G63" s="33" t="s">
        <v>8</v>
      </c>
      <c r="H63" s="33" t="s">
        <v>8</v>
      </c>
    </row>
    <row r="64" spans="1:8">
      <c r="A64" s="33">
        <v>63</v>
      </c>
      <c r="B64" s="34">
        <v>2</v>
      </c>
      <c r="C64" s="35" t="s">
        <v>10</v>
      </c>
      <c r="D64" s="35" t="s">
        <v>20</v>
      </c>
      <c r="E64" s="33">
        <v>17.866</v>
      </c>
      <c r="F64" s="33">
        <v>17.866</v>
      </c>
      <c r="G64" s="33" t="s">
        <v>8</v>
      </c>
      <c r="H64" s="33" t="s">
        <v>8</v>
      </c>
    </row>
    <row r="65" spans="1:8">
      <c r="A65" s="33">
        <v>64</v>
      </c>
      <c r="B65" s="34">
        <v>2</v>
      </c>
      <c r="C65" s="35" t="s">
        <v>7</v>
      </c>
      <c r="D65" s="35" t="s">
        <v>11</v>
      </c>
      <c r="E65" s="33">
        <v>17.899999999999999</v>
      </c>
      <c r="F65" s="33">
        <v>17.866</v>
      </c>
      <c r="G65" s="33" t="s">
        <v>8</v>
      </c>
      <c r="H65" s="33" t="s">
        <v>8</v>
      </c>
    </row>
    <row r="66" spans="1:8">
      <c r="A66" s="33">
        <v>65</v>
      </c>
      <c r="B66" s="34">
        <v>5</v>
      </c>
      <c r="C66" s="35" t="s">
        <v>21</v>
      </c>
      <c r="D66" s="35" t="s">
        <v>25</v>
      </c>
      <c r="E66" s="33">
        <v>25.8</v>
      </c>
      <c r="F66" s="33">
        <v>25.5</v>
      </c>
      <c r="G66" s="33">
        <v>0.30000000000000071</v>
      </c>
      <c r="H66" s="33">
        <v>0</v>
      </c>
    </row>
    <row r="67" spans="1:8">
      <c r="A67" s="33">
        <v>66</v>
      </c>
      <c r="B67" s="34">
        <v>5</v>
      </c>
      <c r="C67" s="35" t="s">
        <v>24</v>
      </c>
      <c r="D67" s="35" t="s">
        <v>22</v>
      </c>
      <c r="E67" s="33">
        <v>24.66</v>
      </c>
      <c r="F67" s="33">
        <v>24.102</v>
      </c>
      <c r="G67" s="33">
        <v>0.55799999999999983</v>
      </c>
      <c r="H67" s="33">
        <v>0</v>
      </c>
    </row>
    <row r="68" spans="1:8">
      <c r="A68" s="33">
        <v>67</v>
      </c>
      <c r="B68" s="34" t="s">
        <v>26</v>
      </c>
      <c r="C68" s="35" t="s">
        <v>28</v>
      </c>
      <c r="D68" s="35" t="s">
        <v>27</v>
      </c>
      <c r="E68" s="33">
        <v>26.5</v>
      </c>
      <c r="F68" s="33">
        <v>25.2</v>
      </c>
      <c r="G68" s="33">
        <v>1.3000000000000007</v>
      </c>
      <c r="H68" s="33">
        <v>0</v>
      </c>
    </row>
    <row r="69" spans="1:8">
      <c r="A69" s="33">
        <v>68</v>
      </c>
      <c r="B69" s="33">
        <v>1</v>
      </c>
      <c r="C69" s="35" t="s">
        <v>9</v>
      </c>
      <c r="D69" s="35" t="s">
        <v>13</v>
      </c>
      <c r="E69" s="33" t="s">
        <v>8</v>
      </c>
      <c r="F69" s="33" t="s">
        <v>8</v>
      </c>
      <c r="G69" s="33" t="s">
        <v>8</v>
      </c>
      <c r="H69" s="33" t="s">
        <v>8</v>
      </c>
    </row>
  </sheetData>
  <mergeCells count="2">
    <mergeCell ref="E1:F1"/>
    <mergeCell ref="G1:H1"/>
  </mergeCells>
  <phoneticPr fontId="3" type="noConversion"/>
  <conditionalFormatting sqref="C60:D69 C58:D58 C50:D56 C2:D9 C11:D48">
    <cfRule type="cellIs" dxfId="4" priority="8" operator="equal">
      <formula>$B$1</formula>
    </cfRule>
  </conditionalFormatting>
  <conditionalFormatting sqref="C49:D50">
    <cfRule type="cellIs" dxfId="3" priority="6" operator="equal">
      <formula>$B$1</formula>
    </cfRule>
  </conditionalFormatting>
  <conditionalFormatting sqref="C59:D59">
    <cfRule type="cellIs" dxfId="2" priority="4" operator="equal">
      <formula>$B$1</formula>
    </cfRule>
  </conditionalFormatting>
  <conditionalFormatting sqref="C10:D10">
    <cfRule type="cellIs" dxfId="1" priority="2" operator="equal">
      <formula>$B$1</formula>
    </cfRule>
  </conditionalFormatting>
  <conditionalFormatting sqref="C58:D69 C2:D56">
    <cfRule type="cellIs" dxfId="0" priority="9" operator="equal">
      <formula>#REF!</formula>
    </cfRule>
  </conditionalFormatting>
  <pageMargins left="0.7" right="0.7" top="0.75" bottom="0.75" header="0.3" footer="0.3"/>
  <pageSetup scale="83" orientation="portrait"/>
  <rowBreaks count="2" manualBreakCount="2">
    <brk id="35" max="16383" man="1"/>
    <brk id="7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26" sqref="H26"/>
    </sheetView>
  </sheetViews>
  <sheetFormatPr baseColWidth="10" defaultColWidth="8.83203125" defaultRowHeight="14" x14ac:dyDescent="0"/>
  <cols>
    <col min="1" max="1" width="26.33203125" bestFit="1" customWidth="1"/>
    <col min="2" max="2" width="8.83203125" style="8"/>
    <col min="3" max="3" width="10.1640625" style="8" bestFit="1" customWidth="1"/>
    <col min="4" max="4" width="8.83203125" style="8"/>
    <col min="6" max="6" width="13.33203125" style="9" bestFit="1" customWidth="1"/>
    <col min="7" max="7" width="12.33203125" style="9" customWidth="1"/>
    <col min="8" max="8" width="20.1640625" customWidth="1"/>
    <col min="9" max="9" width="22.83203125" customWidth="1"/>
    <col min="10" max="10" width="12.6640625" bestFit="1" customWidth="1"/>
  </cols>
  <sheetData>
    <row r="1" spans="1:13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3" t="s">
        <v>34</v>
      </c>
      <c r="G1" s="3" t="s">
        <v>35</v>
      </c>
      <c r="H1" s="1" t="s">
        <v>36</v>
      </c>
      <c r="I1" s="1" t="s">
        <v>37</v>
      </c>
      <c r="J1" s="1" t="s">
        <v>38</v>
      </c>
    </row>
    <row r="2" spans="1:13" ht="15" customHeight="1">
      <c r="A2" s="4" t="s">
        <v>9</v>
      </c>
      <c r="B2" s="4">
        <v>16.388000000000002</v>
      </c>
      <c r="C2" s="4" t="s">
        <v>39</v>
      </c>
      <c r="D2" s="4">
        <v>1</v>
      </c>
      <c r="E2" s="4" t="s">
        <v>8</v>
      </c>
      <c r="F2" s="17">
        <f>B5-B4</f>
        <v>1.713000000000001</v>
      </c>
      <c r="G2" s="17">
        <f>B4-B2</f>
        <v>0.76499999999999702</v>
      </c>
      <c r="H2" s="20" t="s">
        <v>40</v>
      </c>
      <c r="I2" s="23" t="s">
        <v>41</v>
      </c>
      <c r="J2" s="17">
        <v>9</v>
      </c>
    </row>
    <row r="3" spans="1:13">
      <c r="A3" s="4" t="s">
        <v>13</v>
      </c>
      <c r="B3" s="4">
        <v>16.927</v>
      </c>
      <c r="C3" s="4" t="s">
        <v>39</v>
      </c>
      <c r="D3" s="4">
        <v>1</v>
      </c>
      <c r="E3" s="4" t="s">
        <v>8</v>
      </c>
      <c r="F3" s="18"/>
      <c r="G3" s="18"/>
      <c r="H3" s="21"/>
      <c r="I3" s="24"/>
      <c r="J3" s="18"/>
    </row>
    <row r="4" spans="1:13">
      <c r="A4" s="4" t="s">
        <v>12</v>
      </c>
      <c r="B4" s="4">
        <v>17.152999999999999</v>
      </c>
      <c r="C4" s="4" t="s">
        <v>39</v>
      </c>
      <c r="D4" s="4">
        <v>1</v>
      </c>
      <c r="E4" s="4" t="s">
        <v>8</v>
      </c>
      <c r="F4" s="19"/>
      <c r="G4" s="19"/>
      <c r="H4" s="22"/>
      <c r="I4" s="25"/>
      <c r="J4" s="19"/>
    </row>
    <row r="5" spans="1:13" ht="15" customHeight="1">
      <c r="A5" s="2" t="s">
        <v>11</v>
      </c>
      <c r="B5" s="2">
        <v>18.866</v>
      </c>
      <c r="C5" s="2" t="s">
        <v>39</v>
      </c>
      <c r="D5" s="2">
        <v>2</v>
      </c>
      <c r="E5" s="2">
        <f>B5-1</f>
        <v>17.866</v>
      </c>
      <c r="F5" s="11">
        <f>B10-B9</f>
        <v>1.6170000000000009</v>
      </c>
      <c r="G5" s="11">
        <f>B9-B5</f>
        <v>0.93400000000000105</v>
      </c>
      <c r="H5" s="14" t="s">
        <v>42</v>
      </c>
      <c r="I5" s="14" t="s">
        <v>43</v>
      </c>
      <c r="J5" s="11">
        <v>20</v>
      </c>
    </row>
    <row r="6" spans="1:13">
      <c r="A6" s="2" t="s">
        <v>7</v>
      </c>
      <c r="B6" s="2">
        <v>18.899999999999999</v>
      </c>
      <c r="C6" s="2" t="s">
        <v>44</v>
      </c>
      <c r="D6" s="2">
        <v>2</v>
      </c>
      <c r="E6" s="2">
        <f>B6-1</f>
        <v>17.899999999999999</v>
      </c>
      <c r="F6" s="12"/>
      <c r="G6" s="12"/>
      <c r="H6" s="15"/>
      <c r="I6" s="15"/>
      <c r="J6" s="12"/>
    </row>
    <row r="7" spans="1:13">
      <c r="A7" s="2" t="s">
        <v>20</v>
      </c>
      <c r="B7" s="2">
        <v>18.959</v>
      </c>
      <c r="C7" s="2" t="s">
        <v>39</v>
      </c>
      <c r="D7" s="2">
        <v>2</v>
      </c>
      <c r="E7" s="2">
        <f>E5</f>
        <v>17.866</v>
      </c>
      <c r="F7" s="12"/>
      <c r="G7" s="12"/>
      <c r="H7" s="15"/>
      <c r="I7" s="15"/>
      <c r="J7" s="12"/>
    </row>
    <row r="8" spans="1:13">
      <c r="A8" s="2" t="s">
        <v>10</v>
      </c>
      <c r="B8" s="2">
        <v>19.108000000000001</v>
      </c>
      <c r="C8" s="2" t="s">
        <v>39</v>
      </c>
      <c r="D8" s="2">
        <v>2</v>
      </c>
      <c r="E8" s="2">
        <f>E5</f>
        <v>17.866</v>
      </c>
      <c r="F8" s="12"/>
      <c r="G8" s="12"/>
      <c r="H8" s="15"/>
      <c r="I8" s="15"/>
      <c r="J8" s="12"/>
    </row>
    <row r="9" spans="1:13">
      <c r="A9" s="2" t="s">
        <v>6</v>
      </c>
      <c r="B9" s="2">
        <v>19.8</v>
      </c>
      <c r="C9" s="2" t="s">
        <v>44</v>
      </c>
      <c r="D9" s="2">
        <v>2</v>
      </c>
      <c r="E9" s="2">
        <f>B9-1</f>
        <v>18.8</v>
      </c>
      <c r="F9" s="13"/>
      <c r="G9" s="13"/>
      <c r="H9" s="16"/>
      <c r="I9" s="16"/>
      <c r="J9" s="13"/>
    </row>
    <row r="10" spans="1:13" ht="15" customHeight="1">
      <c r="A10" s="4" t="s">
        <v>15</v>
      </c>
      <c r="B10" s="4">
        <v>21.417000000000002</v>
      </c>
      <c r="C10" s="4" t="s">
        <v>39</v>
      </c>
      <c r="D10" s="4">
        <v>3</v>
      </c>
      <c r="E10" s="4">
        <f>B10-1</f>
        <v>20.417000000000002</v>
      </c>
      <c r="F10" s="17">
        <f>B13-B12</f>
        <v>0.55099999999999838</v>
      </c>
      <c r="G10" s="17">
        <f>B12-B10</f>
        <v>0.73199999999999932</v>
      </c>
      <c r="H10" s="20" t="s">
        <v>40</v>
      </c>
      <c r="I10" s="20" t="s">
        <v>41</v>
      </c>
      <c r="J10" s="17">
        <v>9</v>
      </c>
    </row>
    <row r="11" spans="1:13">
      <c r="A11" s="4" t="s">
        <v>23</v>
      </c>
      <c r="B11" s="4">
        <v>22</v>
      </c>
      <c r="C11" s="4" t="s">
        <v>44</v>
      </c>
      <c r="D11" s="4">
        <v>3</v>
      </c>
      <c r="E11" s="4">
        <f>B11-1</f>
        <v>21</v>
      </c>
      <c r="F11" s="18"/>
      <c r="G11" s="18"/>
      <c r="H11" s="21"/>
      <c r="I11" s="21"/>
      <c r="J11" s="18"/>
    </row>
    <row r="12" spans="1:13">
      <c r="A12" s="4" t="s">
        <v>14</v>
      </c>
      <c r="B12" s="4">
        <v>22.149000000000001</v>
      </c>
      <c r="C12" s="4" t="s">
        <v>39</v>
      </c>
      <c r="D12" s="4">
        <v>3</v>
      </c>
      <c r="E12" s="4">
        <f>E10</f>
        <v>20.417000000000002</v>
      </c>
      <c r="F12" s="19"/>
      <c r="G12" s="19"/>
      <c r="H12" s="22"/>
      <c r="I12" s="22"/>
      <c r="J12" s="19"/>
    </row>
    <row r="13" spans="1:13">
      <c r="A13" s="2" t="s">
        <v>17</v>
      </c>
      <c r="B13" s="2">
        <v>22.7</v>
      </c>
      <c r="C13" s="2" t="s">
        <v>44</v>
      </c>
      <c r="D13" s="2">
        <v>4</v>
      </c>
      <c r="E13" s="2">
        <f t="shared" ref="E13:E17" si="0">B13-1</f>
        <v>21.7</v>
      </c>
      <c r="F13" s="11">
        <f>B17-B16</f>
        <v>1.179000000000002</v>
      </c>
      <c r="G13" s="11">
        <f>B16-B13</f>
        <v>1.222999999999999</v>
      </c>
      <c r="H13" s="14" t="s">
        <v>45</v>
      </c>
      <c r="I13" s="14" t="s">
        <v>41</v>
      </c>
      <c r="J13" s="11">
        <v>12</v>
      </c>
    </row>
    <row r="14" spans="1:13">
      <c r="A14" s="2" t="s">
        <v>18</v>
      </c>
      <c r="B14" s="2">
        <v>23</v>
      </c>
      <c r="C14" s="2" t="s">
        <v>44</v>
      </c>
      <c r="D14" s="2">
        <v>4</v>
      </c>
      <c r="E14" s="2">
        <f t="shared" si="0"/>
        <v>22</v>
      </c>
      <c r="F14" s="12"/>
      <c r="G14" s="12"/>
      <c r="H14" s="15"/>
      <c r="I14" s="15"/>
      <c r="J14" s="12"/>
    </row>
    <row r="15" spans="1:13">
      <c r="A15" s="2" t="s">
        <v>19</v>
      </c>
      <c r="B15" s="2">
        <v>23.6</v>
      </c>
      <c r="C15" s="2" t="s">
        <v>44</v>
      </c>
      <c r="D15" s="2">
        <v>4</v>
      </c>
      <c r="E15" s="2">
        <f t="shared" si="0"/>
        <v>22.6</v>
      </c>
      <c r="F15" s="12"/>
      <c r="G15" s="12"/>
      <c r="H15" s="15"/>
      <c r="I15" s="15"/>
      <c r="J15" s="12"/>
    </row>
    <row r="16" spans="1:13" s="6" customFormat="1">
      <c r="A16" s="5" t="s">
        <v>16</v>
      </c>
      <c r="B16" s="5">
        <v>23.922999999999998</v>
      </c>
      <c r="C16" s="5" t="s">
        <v>39</v>
      </c>
      <c r="D16" s="2">
        <v>4</v>
      </c>
      <c r="E16" s="2">
        <v>21.7</v>
      </c>
      <c r="F16" s="12"/>
      <c r="G16" s="12"/>
      <c r="H16" s="15"/>
      <c r="I16" s="15"/>
      <c r="J16" s="12"/>
      <c r="M16"/>
    </row>
    <row r="17" spans="1:13" s="6" customFormat="1">
      <c r="A17" s="7" t="s">
        <v>22</v>
      </c>
      <c r="B17" s="7">
        <v>25.102</v>
      </c>
      <c r="C17" s="7" t="s">
        <v>39</v>
      </c>
      <c r="D17" s="4">
        <v>5</v>
      </c>
      <c r="E17" s="4">
        <f t="shared" si="0"/>
        <v>24.102</v>
      </c>
      <c r="F17" s="17" t="s">
        <v>8</v>
      </c>
      <c r="G17" s="17">
        <f>B20-B17</f>
        <v>1.6980000000000004</v>
      </c>
      <c r="H17" s="20" t="s">
        <v>46</v>
      </c>
      <c r="I17" s="20" t="s">
        <v>41</v>
      </c>
      <c r="J17" s="17">
        <v>12</v>
      </c>
      <c r="M17"/>
    </row>
    <row r="18" spans="1:13">
      <c r="A18" s="4" t="s">
        <v>24</v>
      </c>
      <c r="B18" s="4">
        <v>25.66</v>
      </c>
      <c r="C18" s="4" t="s">
        <v>39</v>
      </c>
      <c r="D18" s="4">
        <v>5</v>
      </c>
      <c r="E18" s="4">
        <f>B18-1</f>
        <v>24.66</v>
      </c>
      <c r="F18" s="18"/>
      <c r="G18" s="18"/>
      <c r="H18" s="21"/>
      <c r="I18" s="21"/>
      <c r="J18" s="18"/>
    </row>
    <row r="19" spans="1:13">
      <c r="A19" s="4" t="s">
        <v>25</v>
      </c>
      <c r="B19" s="4">
        <v>26.5</v>
      </c>
      <c r="C19" s="4" t="s">
        <v>44</v>
      </c>
      <c r="D19" s="4">
        <v>5</v>
      </c>
      <c r="E19" s="4">
        <f t="shared" ref="E19:E20" si="1">B19-1</f>
        <v>25.5</v>
      </c>
      <c r="F19" s="18"/>
      <c r="G19" s="18"/>
      <c r="H19" s="21"/>
      <c r="I19" s="21"/>
      <c r="J19" s="18"/>
    </row>
    <row r="20" spans="1:13">
      <c r="A20" s="4" t="s">
        <v>21</v>
      </c>
      <c r="B20" s="4">
        <v>26.8</v>
      </c>
      <c r="C20" s="4" t="s">
        <v>44</v>
      </c>
      <c r="D20" s="4">
        <v>5</v>
      </c>
      <c r="E20" s="4">
        <f t="shared" si="1"/>
        <v>25.8</v>
      </c>
      <c r="F20" s="19"/>
      <c r="G20" s="18"/>
      <c r="H20" s="21"/>
      <c r="I20" s="22"/>
      <c r="J20" s="19"/>
    </row>
    <row r="21" spans="1:13" s="6" customFormat="1" ht="21.75" customHeight="1">
      <c r="A21" s="5" t="s">
        <v>27</v>
      </c>
      <c r="B21" s="5">
        <v>26.2</v>
      </c>
      <c r="C21" s="5" t="s">
        <v>44</v>
      </c>
      <c r="D21" s="5" t="s">
        <v>26</v>
      </c>
      <c r="E21" s="5">
        <f>B21-1</f>
        <v>25.2</v>
      </c>
      <c r="F21" s="26" t="s">
        <v>8</v>
      </c>
      <c r="G21" s="26">
        <f>B22-B21</f>
        <v>1.3000000000000007</v>
      </c>
      <c r="H21" s="28" t="s">
        <v>47</v>
      </c>
      <c r="I21" s="28" t="s">
        <v>41</v>
      </c>
      <c r="J21" s="26">
        <v>6</v>
      </c>
      <c r="M21"/>
    </row>
    <row r="22" spans="1:13" s="6" customFormat="1" ht="23" customHeight="1">
      <c r="A22" s="5" t="s">
        <v>28</v>
      </c>
      <c r="B22" s="5">
        <v>27.5</v>
      </c>
      <c r="C22" s="5" t="s">
        <v>44</v>
      </c>
      <c r="D22" s="5" t="s">
        <v>26</v>
      </c>
      <c r="E22" s="5">
        <f>B22-1</f>
        <v>26.5</v>
      </c>
      <c r="F22" s="27"/>
      <c r="G22" s="27"/>
      <c r="H22" s="29"/>
      <c r="I22" s="29"/>
      <c r="J22" s="27"/>
      <c r="M22"/>
    </row>
    <row r="24" spans="1:13">
      <c r="J24" s="10"/>
    </row>
  </sheetData>
  <mergeCells count="30">
    <mergeCell ref="F17:F20"/>
    <mergeCell ref="G17:G20"/>
    <mergeCell ref="H17:H20"/>
    <mergeCell ref="I17:I20"/>
    <mergeCell ref="J17:J20"/>
    <mergeCell ref="F21:F22"/>
    <mergeCell ref="G21:G22"/>
    <mergeCell ref="H21:H22"/>
    <mergeCell ref="I21:I22"/>
    <mergeCell ref="J21:J22"/>
    <mergeCell ref="F10:F12"/>
    <mergeCell ref="G10:G12"/>
    <mergeCell ref="H10:H12"/>
    <mergeCell ref="I10:I12"/>
    <mergeCell ref="J10:J12"/>
    <mergeCell ref="F13:F16"/>
    <mergeCell ref="G13:G16"/>
    <mergeCell ref="H13:H16"/>
    <mergeCell ref="I13:I16"/>
    <mergeCell ref="J13:J16"/>
    <mergeCell ref="F2:F4"/>
    <mergeCell ref="G2:G4"/>
    <mergeCell ref="H2:H4"/>
    <mergeCell ref="I2:I4"/>
    <mergeCell ref="J2:J4"/>
    <mergeCell ref="F5:F9"/>
    <mergeCell ref="G5:G9"/>
    <mergeCell ref="H5:H9"/>
    <mergeCell ref="I5:I9"/>
    <mergeCell ref="J5:J9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81" orientation="landscape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</vt:lpstr>
      <vt:lpstr>Div Split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crane</cp:lastModifiedBy>
  <cp:lastPrinted>2019-10-27T11:02:37Z</cp:lastPrinted>
  <dcterms:created xsi:type="dcterms:W3CDTF">2019-10-27T01:14:41Z</dcterms:created>
  <dcterms:modified xsi:type="dcterms:W3CDTF">2019-10-27T11:03:22Z</dcterms:modified>
</cp:coreProperties>
</file>