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emensapc-my.sharepoint.com/personal/ula_lane_siemens_com/Documents/Documents/Personal/Flyball/Comps/Dandenong 2023/"/>
    </mc:Choice>
  </mc:AlternateContent>
  <xr:revisionPtr revIDLastSave="382" documentId="8_{75ECE8DD-D9BC-4CB8-9612-C6B010A0D557}" xr6:coauthVersionLast="47" xr6:coauthVersionMax="47" xr10:uidLastSave="{84E4FC0C-70EB-4728-A63E-65C3E824450F}"/>
  <bookViews>
    <workbookView xWindow="1350" yWindow="1950" windowWidth="37050" windowHeight="16905" activeTab="1" xr2:uid="{6BB90B50-7E32-46DD-8E1D-A0BB18C416A8}"/>
  </bookViews>
  <sheets>
    <sheet name="Div Split" sheetId="1" r:id="rId1"/>
    <sheet name="Running Orde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4" i="3" l="1"/>
  <c r="A66" i="3" s="1"/>
  <c r="A67" i="3" s="1"/>
  <c r="A68" i="3" s="1"/>
  <c r="A69" i="3" s="1"/>
  <c r="A70" i="3" s="1"/>
  <c r="A72" i="3" s="1"/>
  <c r="A73" i="3" s="1"/>
  <c r="A74" i="3" s="1"/>
  <c r="A75" i="3" s="1"/>
  <c r="A77" i="3" s="1"/>
  <c r="A78" i="3" s="1"/>
  <c r="A62" i="3"/>
  <c r="A56" i="3"/>
  <c r="A57" i="3" s="1"/>
  <c r="A58" i="3" s="1"/>
  <c r="A59" i="3" s="1"/>
  <c r="A60" i="3" s="1"/>
  <c r="A50" i="3"/>
  <c r="A51" i="3" s="1"/>
  <c r="A52" i="3" s="1"/>
  <c r="A53" i="3" s="1"/>
  <c r="A54" i="3" s="1"/>
  <c r="A44" i="3"/>
  <c r="A45" i="3" s="1"/>
  <c r="A46" i="3" s="1"/>
  <c r="A47" i="3" s="1"/>
  <c r="A48" i="3" s="1"/>
  <c r="A37" i="3"/>
  <c r="A38" i="3" s="1"/>
  <c r="A39" i="3" s="1"/>
  <c r="A31" i="3"/>
  <c r="A32" i="3" s="1"/>
  <c r="A33" i="3" s="1"/>
  <c r="A34" i="3" s="1"/>
  <c r="A35" i="3" s="1"/>
  <c r="A25" i="3"/>
  <c r="A26" i="3" s="1"/>
  <c r="A27" i="3" s="1"/>
  <c r="A28" i="3" s="1"/>
  <c r="A29" i="3" s="1"/>
  <c r="A23" i="3"/>
  <c r="A17" i="3"/>
  <c r="A18" i="3" s="1"/>
  <c r="A19" i="3" s="1"/>
  <c r="A20" i="3" s="1"/>
  <c r="A21" i="3" s="1"/>
  <c r="A11" i="3"/>
  <c r="A12" i="3" s="1"/>
  <c r="A13" i="3" s="1"/>
  <c r="A14" i="3" s="1"/>
  <c r="A15" i="3" s="1"/>
  <c r="A5" i="3"/>
  <c r="A6" i="3" s="1"/>
  <c r="A7" i="3" s="1"/>
  <c r="A8" i="3" s="1"/>
  <c r="A9" i="3" s="1"/>
  <c r="E7" i="1" l="1"/>
  <c r="E8" i="1"/>
  <c r="E9" i="1"/>
  <c r="E10" i="1"/>
  <c r="E11" i="1"/>
  <c r="E12" i="1"/>
  <c r="E13" i="1"/>
  <c r="E14" i="1"/>
</calcChain>
</file>

<file path=xl/sharedStrings.xml><?xml version="1.0" encoding="utf-8"?>
<sst xmlns="http://schemas.openxmlformats.org/spreadsheetml/2006/main" count="334" uniqueCount="40">
  <si>
    <t>D</t>
  </si>
  <si>
    <t>T-Keilor Envy</t>
  </si>
  <si>
    <t>Fast &amp; Furious</t>
  </si>
  <si>
    <t>Open</t>
  </si>
  <si>
    <t>W</t>
  </si>
  <si>
    <t>Frankston Storm Hurricanes</t>
  </si>
  <si>
    <t>Berwick Burnouts</t>
  </si>
  <si>
    <t>6 x Round Robin
Handicapped - Best of 5
(12 races - 36-60 heats)</t>
  </si>
  <si>
    <t>VW Kwik Kranskys</t>
  </si>
  <si>
    <t>Ballarat Eureka</t>
  </si>
  <si>
    <t>Frankston Storm Lightning Bolts</t>
  </si>
  <si>
    <t>6 x Round Robin
Regular - Best of 5
(12 races - 36-60 heats)</t>
  </si>
  <si>
    <t>Accellerators</t>
  </si>
  <si>
    <t>NA</t>
  </si>
  <si>
    <t>Frank &amp; Weans</t>
  </si>
  <si>
    <t>Berwick Bladerunners</t>
  </si>
  <si>
    <t>T-Keilor Gold</t>
  </si>
  <si>
    <t>Format</t>
  </si>
  <si>
    <t>B/O</t>
  </si>
  <si>
    <t>Type</t>
  </si>
  <si>
    <t>Seed Time</t>
  </si>
  <si>
    <t>Team</t>
  </si>
  <si>
    <t>Div</t>
  </si>
  <si>
    <t>Race</t>
  </si>
  <si>
    <t>Left Lane</t>
  </si>
  <si>
    <t>Right Lane</t>
  </si>
  <si>
    <t>Time</t>
  </si>
  <si>
    <t>SATURDAY</t>
  </si>
  <si>
    <t>SUNDAY</t>
  </si>
  <si>
    <t>Races</t>
  </si>
  <si>
    <t>Best of 5</t>
  </si>
  <si>
    <t>Judge</t>
  </si>
  <si>
    <t>Break - 15 mins (4PR 10 mins / Ballarat 5 mins)</t>
  </si>
  <si>
    <t>Break - 45 mins (Keilor 20 mins / Frankston 20 mins)</t>
  </si>
  <si>
    <t>Break - 15 mins (Berwick)</t>
  </si>
  <si>
    <t>Break - 30 mins (Keilor 15 mins / Frankston 15 mins)</t>
  </si>
  <si>
    <t>Gordon</t>
  </si>
  <si>
    <t>12 x Round Robin
Handicapped - Best of 5
(12 Races - 36-60 heats)</t>
  </si>
  <si>
    <t>Ian</t>
  </si>
  <si>
    <t>Dave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</si>
</sst>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0"/>
      <name val="Arial"/>
      <charset val="1"/>
    </font>
    <font>
      <sz val="10"/>
      <name val="Arial"/>
      <family val="2"/>
    </font>
    <font>
      <sz val="10"/>
      <name val="Arial"/>
      <family val="2"/>
    </font>
    <font>
      <b/>
      <sz val="10"/>
      <color theme="4" tint="0.79998168889431442"/>
      <name val="Arial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90">
    <xf numFmtId="0" fontId="0" fillId="0" borderId="0" xfId="0"/>
    <xf numFmtId="164" fontId="0" fillId="0" borderId="0" xfId="0" applyNumberFormat="1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Fill="1"/>
    <xf numFmtId="2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5" borderId="11" xfId="0" applyFont="1" applyFill="1" applyBorder="1" applyAlignment="1" applyProtection="1">
      <alignment vertical="center"/>
    </xf>
    <xf numFmtId="164" fontId="1" fillId="5" borderId="11" xfId="0" applyNumberFormat="1" applyFont="1" applyFill="1" applyBorder="1" applyAlignment="1" applyProtection="1">
      <alignment horizontal="center" vertical="center"/>
    </xf>
    <xf numFmtId="0" fontId="0" fillId="5" borderId="11" xfId="0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vertical="center"/>
    </xf>
    <xf numFmtId="164" fontId="1" fillId="5" borderId="8" xfId="0" applyNumberFormat="1" applyFon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vertical="center"/>
    </xf>
    <xf numFmtId="164" fontId="1" fillId="5" borderId="2" xfId="0" applyNumberFormat="1" applyFont="1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1" fillId="4" borderId="11" xfId="0" applyFont="1" applyFill="1" applyBorder="1" applyAlignment="1" applyProtection="1">
      <alignment vertical="center"/>
    </xf>
    <xf numFmtId="164" fontId="1" fillId="4" borderId="11" xfId="0" applyNumberFormat="1" applyFont="1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164" fontId="0" fillId="4" borderId="11" xfId="0" applyNumberFormat="1" applyFill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vertical="center"/>
    </xf>
    <xf numFmtId="164" fontId="0" fillId="4" borderId="8" xfId="0" applyNumberFormat="1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vertical="center"/>
    </xf>
    <xf numFmtId="164" fontId="1" fillId="4" borderId="2" xfId="0" applyNumberFormat="1" applyFon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</xf>
    <xf numFmtId="164" fontId="0" fillId="4" borderId="2" xfId="0" applyNumberForma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vertical="center"/>
    </xf>
    <xf numFmtId="164" fontId="1" fillId="3" borderId="11" xfId="0" applyNumberFormat="1" applyFont="1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164" fontId="0" fillId="3" borderId="11" xfId="0" applyNumberForma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vertical="center"/>
    </xf>
    <xf numFmtId="164" fontId="1" fillId="3" borderId="8" xfId="0" applyNumberFormat="1" applyFont="1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164" fontId="0" fillId="3" borderId="8" xfId="0" applyNumberForma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vertical="center"/>
    </xf>
    <xf numFmtId="164" fontId="1" fillId="3" borderId="2" xfId="0" applyNumberFormat="1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164" fontId="0" fillId="3" borderId="2" xfId="0" applyNumberForma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vertical="center"/>
    </xf>
    <xf numFmtId="164" fontId="1" fillId="2" borderId="5" xfId="0" applyNumberFormat="1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164" fontId="0" fillId="2" borderId="5" xfId="0" applyNumberForma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vertical="center"/>
    </xf>
    <xf numFmtId="164" fontId="0" fillId="2" borderId="2" xfId="0" applyNumberForma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4" xfId="0" applyFont="1" applyFill="1" applyBorder="1" applyAlignment="1" applyProtection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FA951-D761-4D16-ACA9-870046229E4D}">
  <sheetPr>
    <pageSetUpPr fitToPage="1"/>
  </sheetPr>
  <dimension ref="A2:H14"/>
  <sheetViews>
    <sheetView workbookViewId="0">
      <selection activeCell="B4" sqref="B4:E14"/>
    </sheetView>
  </sheetViews>
  <sheetFormatPr defaultRowHeight="12.75" x14ac:dyDescent="0.2"/>
  <cols>
    <col min="2" max="2" width="28.28515625" bestFit="1" customWidth="1"/>
    <col min="3" max="3" width="11.42578125" customWidth="1"/>
    <col min="6" max="6" width="22.85546875" customWidth="1"/>
    <col min="9" max="9" width="11.7109375" bestFit="1" customWidth="1"/>
    <col min="16" max="17" width="19.28515625" bestFit="1" customWidth="1"/>
  </cols>
  <sheetData>
    <row r="2" spans="1:8" ht="7.5" customHeight="1" thickBot="1" x14ac:dyDescent="0.25"/>
    <row r="3" spans="1:8" ht="24" customHeight="1" thickBot="1" x14ac:dyDescent="0.25">
      <c r="A3" s="57" t="s">
        <v>22</v>
      </c>
      <c r="B3" s="58" t="s">
        <v>21</v>
      </c>
      <c r="C3" s="59" t="s">
        <v>20</v>
      </c>
      <c r="D3" s="59" t="s">
        <v>19</v>
      </c>
      <c r="E3" s="59" t="s">
        <v>18</v>
      </c>
      <c r="F3" s="60" t="s">
        <v>17</v>
      </c>
    </row>
    <row r="4" spans="1:8" ht="27.75" customHeight="1" x14ac:dyDescent="0.2">
      <c r="A4" s="72">
        <v>1</v>
      </c>
      <c r="B4" s="18" t="s">
        <v>16</v>
      </c>
      <c r="C4" s="19">
        <v>16.725999999999999</v>
      </c>
      <c r="D4" s="20" t="s">
        <v>4</v>
      </c>
      <c r="E4" s="20" t="s">
        <v>13</v>
      </c>
      <c r="F4" s="61" t="s">
        <v>11</v>
      </c>
      <c r="H4" s="2"/>
    </row>
    <row r="5" spans="1:8" ht="27.75" customHeight="1" x14ac:dyDescent="0.2">
      <c r="A5" s="73"/>
      <c r="B5" s="21" t="s">
        <v>15</v>
      </c>
      <c r="C5" s="22">
        <v>17.131</v>
      </c>
      <c r="D5" s="23" t="s">
        <v>4</v>
      </c>
      <c r="E5" s="23" t="s">
        <v>13</v>
      </c>
      <c r="F5" s="62"/>
      <c r="H5" s="2"/>
    </row>
    <row r="6" spans="1:8" ht="27.75" customHeight="1" thickBot="1" x14ac:dyDescent="0.25">
      <c r="A6" s="74"/>
      <c r="B6" s="24" t="s">
        <v>14</v>
      </c>
      <c r="C6" s="25">
        <v>17.925999999999998</v>
      </c>
      <c r="D6" s="26" t="s">
        <v>4</v>
      </c>
      <c r="E6" s="26" t="s">
        <v>13</v>
      </c>
      <c r="F6" s="63"/>
      <c r="G6" s="1"/>
      <c r="H6" s="2"/>
    </row>
    <row r="7" spans="1:8" ht="27.75" customHeight="1" x14ac:dyDescent="0.2">
      <c r="A7" s="75">
        <v>2</v>
      </c>
      <c r="B7" s="27" t="s">
        <v>12</v>
      </c>
      <c r="C7" s="28">
        <v>19.594999999999999</v>
      </c>
      <c r="D7" s="29" t="s">
        <v>4</v>
      </c>
      <c r="E7" s="30">
        <f>C7-0.5</f>
        <v>19.094999999999999</v>
      </c>
      <c r="F7" s="64" t="s">
        <v>11</v>
      </c>
    </row>
    <row r="8" spans="1:8" ht="27.75" customHeight="1" x14ac:dyDescent="0.2">
      <c r="A8" s="76"/>
      <c r="B8" s="31" t="s">
        <v>10</v>
      </c>
      <c r="C8" s="32">
        <v>20.5</v>
      </c>
      <c r="D8" s="33" t="s">
        <v>0</v>
      </c>
      <c r="E8" s="32">
        <f>C8-0.5</f>
        <v>20</v>
      </c>
      <c r="F8" s="65"/>
    </row>
    <row r="9" spans="1:8" ht="27.75" customHeight="1" thickBot="1" x14ac:dyDescent="0.25">
      <c r="A9" s="77"/>
      <c r="B9" s="34" t="s">
        <v>9</v>
      </c>
      <c r="C9" s="35">
        <v>20.579000000000001</v>
      </c>
      <c r="D9" s="36" t="s">
        <v>4</v>
      </c>
      <c r="E9" s="37">
        <f>E7</f>
        <v>19.094999999999999</v>
      </c>
      <c r="F9" s="66"/>
      <c r="G9" s="1"/>
    </row>
    <row r="10" spans="1:8" ht="27.75" customHeight="1" x14ac:dyDescent="0.2">
      <c r="A10" s="78">
        <v>3</v>
      </c>
      <c r="B10" s="38" t="s">
        <v>8</v>
      </c>
      <c r="C10" s="39">
        <v>21.265999999999998</v>
      </c>
      <c r="D10" s="40" t="s">
        <v>4</v>
      </c>
      <c r="E10" s="41">
        <f>C10-0.5</f>
        <v>20.765999999999998</v>
      </c>
      <c r="F10" s="67" t="s">
        <v>7</v>
      </c>
    </row>
    <row r="11" spans="1:8" ht="27.75" customHeight="1" x14ac:dyDescent="0.2">
      <c r="A11" s="79"/>
      <c r="B11" s="42" t="s">
        <v>6</v>
      </c>
      <c r="C11" s="43">
        <v>21.5</v>
      </c>
      <c r="D11" s="44" t="s">
        <v>0</v>
      </c>
      <c r="E11" s="45">
        <f>C11-0.5</f>
        <v>21</v>
      </c>
      <c r="F11" s="68"/>
    </row>
    <row r="12" spans="1:8" ht="27.75" customHeight="1" thickBot="1" x14ac:dyDescent="0.25">
      <c r="A12" s="80"/>
      <c r="B12" s="46" t="s">
        <v>5</v>
      </c>
      <c r="C12" s="47">
        <v>23.448</v>
      </c>
      <c r="D12" s="48" t="s">
        <v>4</v>
      </c>
      <c r="E12" s="49">
        <f>C12-0.5</f>
        <v>22.948</v>
      </c>
      <c r="F12" s="69"/>
      <c r="G12" s="1"/>
    </row>
    <row r="13" spans="1:8" ht="27.75" customHeight="1" x14ac:dyDescent="0.2">
      <c r="A13" s="81" t="s">
        <v>3</v>
      </c>
      <c r="B13" s="50" t="s">
        <v>2</v>
      </c>
      <c r="C13" s="51">
        <v>17.7</v>
      </c>
      <c r="D13" s="52" t="s">
        <v>0</v>
      </c>
      <c r="E13" s="53">
        <f>C13-0.5</f>
        <v>17.2</v>
      </c>
      <c r="F13" s="70" t="s">
        <v>37</v>
      </c>
    </row>
    <row r="14" spans="1:8" ht="27.75" customHeight="1" thickBot="1" x14ac:dyDescent="0.25">
      <c r="A14" s="82"/>
      <c r="B14" s="54" t="s">
        <v>1</v>
      </c>
      <c r="C14" s="55">
        <v>20.58</v>
      </c>
      <c r="D14" s="56" t="s">
        <v>0</v>
      </c>
      <c r="E14" s="55">
        <f>C14-0.5</f>
        <v>20.079999999999998</v>
      </c>
      <c r="F14" s="71"/>
      <c r="G14" s="1"/>
    </row>
  </sheetData>
  <mergeCells count="8">
    <mergeCell ref="F4:F6"/>
    <mergeCell ref="F7:F9"/>
    <mergeCell ref="F10:F12"/>
    <mergeCell ref="F13:F14"/>
    <mergeCell ref="A4:A6"/>
    <mergeCell ref="A7:A9"/>
    <mergeCell ref="A10:A12"/>
    <mergeCell ref="A13:A14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D01A4-E85C-4A54-84A3-0FC8C4D60763}">
  <dimension ref="A1:W78"/>
  <sheetViews>
    <sheetView tabSelected="1" zoomScaleNormal="100" workbookViewId="0">
      <selection activeCell="G8" sqref="G8"/>
    </sheetView>
  </sheetViews>
  <sheetFormatPr defaultRowHeight="12.75" x14ac:dyDescent="0.2"/>
  <cols>
    <col min="1" max="1" width="9.140625" style="3"/>
    <col min="2" max="2" width="5.28515625" style="3" bestFit="1" customWidth="1"/>
    <col min="3" max="3" width="9.140625" style="3"/>
    <col min="4" max="5" width="32.7109375" style="3" customWidth="1"/>
    <col min="22" max="23" width="28.28515625" bestFit="1" customWidth="1"/>
    <col min="25" max="26" width="19.28515625" bestFit="1" customWidth="1"/>
  </cols>
  <sheetData>
    <row r="1" spans="1:23" ht="4.5" customHeight="1" thickBot="1" x14ac:dyDescent="0.25"/>
    <row r="2" spans="1:23" ht="15.75" thickBot="1" x14ac:dyDescent="0.3">
      <c r="A2" s="83" t="s">
        <v>27</v>
      </c>
      <c r="B2" s="84"/>
      <c r="C2" s="84"/>
      <c r="D2" s="84"/>
      <c r="E2" s="84"/>
      <c r="F2" s="84"/>
      <c r="G2" s="85"/>
    </row>
    <row r="3" spans="1:23" x14ac:dyDescent="0.2">
      <c r="A3" s="12" t="s">
        <v>26</v>
      </c>
      <c r="B3" s="13" t="s">
        <v>23</v>
      </c>
      <c r="C3" s="13" t="s">
        <v>22</v>
      </c>
      <c r="D3" s="13" t="s">
        <v>24</v>
      </c>
      <c r="E3" s="13" t="s">
        <v>25</v>
      </c>
      <c r="F3" s="13" t="s">
        <v>29</v>
      </c>
      <c r="G3" s="14" t="s">
        <v>31</v>
      </c>
    </row>
    <row r="4" spans="1:23" x14ac:dyDescent="0.2">
      <c r="A4" s="8">
        <v>9</v>
      </c>
      <c r="B4" s="6">
        <v>1</v>
      </c>
      <c r="C4" s="7">
        <v>1</v>
      </c>
      <c r="D4" s="7" t="s">
        <v>16</v>
      </c>
      <c r="E4" s="7" t="s">
        <v>14</v>
      </c>
      <c r="F4" s="16" t="s">
        <v>30</v>
      </c>
      <c r="G4" s="15" t="s">
        <v>36</v>
      </c>
    </row>
    <row r="5" spans="1:23" x14ac:dyDescent="0.2">
      <c r="A5" s="8">
        <f>A4+0.1</f>
        <v>9.1</v>
      </c>
      <c r="B5" s="6">
        <v>2</v>
      </c>
      <c r="C5" s="7">
        <v>2</v>
      </c>
      <c r="D5" s="7" t="s">
        <v>9</v>
      </c>
      <c r="E5" s="7" t="s">
        <v>12</v>
      </c>
      <c r="F5" s="16" t="s">
        <v>30</v>
      </c>
      <c r="G5" s="15" t="s">
        <v>36</v>
      </c>
    </row>
    <row r="6" spans="1:23" x14ac:dyDescent="0.2">
      <c r="A6" s="8">
        <f t="shared" ref="A6:A39" si="0">A5+0.1</f>
        <v>9.1999999999999993</v>
      </c>
      <c r="B6" s="6">
        <v>3</v>
      </c>
      <c r="C6" s="7">
        <v>3</v>
      </c>
      <c r="D6" s="7" t="s">
        <v>5</v>
      </c>
      <c r="E6" s="7" t="s">
        <v>8</v>
      </c>
      <c r="F6" s="16" t="s">
        <v>30</v>
      </c>
      <c r="G6" s="15" t="s">
        <v>36</v>
      </c>
    </row>
    <row r="7" spans="1:23" x14ac:dyDescent="0.2">
      <c r="A7" s="8">
        <f t="shared" si="0"/>
        <v>9.2999999999999989</v>
      </c>
      <c r="B7" s="6">
        <v>4</v>
      </c>
      <c r="C7" s="7" t="s">
        <v>3</v>
      </c>
      <c r="D7" s="7" t="s">
        <v>2</v>
      </c>
      <c r="E7" s="7" t="s">
        <v>1</v>
      </c>
      <c r="F7" s="16" t="s">
        <v>30</v>
      </c>
      <c r="G7" s="15" t="s">
        <v>39</v>
      </c>
    </row>
    <row r="8" spans="1:23" x14ac:dyDescent="0.2">
      <c r="A8" s="8">
        <f t="shared" si="0"/>
        <v>9.3999999999999986</v>
      </c>
      <c r="B8" s="6">
        <v>5</v>
      </c>
      <c r="C8" s="7">
        <v>1</v>
      </c>
      <c r="D8" s="7" t="s">
        <v>15</v>
      </c>
      <c r="E8" s="7" t="s">
        <v>16</v>
      </c>
      <c r="F8" s="16" t="s">
        <v>30</v>
      </c>
      <c r="G8" s="15" t="s">
        <v>39</v>
      </c>
    </row>
    <row r="9" spans="1:23" x14ac:dyDescent="0.2">
      <c r="A9" s="8">
        <f t="shared" si="0"/>
        <v>9.4999999999999982</v>
      </c>
      <c r="B9" s="6">
        <v>6</v>
      </c>
      <c r="C9" s="7">
        <v>2</v>
      </c>
      <c r="D9" s="7" t="s">
        <v>10</v>
      </c>
      <c r="E9" s="7" t="s">
        <v>9</v>
      </c>
      <c r="F9" s="16" t="s">
        <v>30</v>
      </c>
      <c r="G9" s="15" t="s">
        <v>39</v>
      </c>
    </row>
    <row r="10" spans="1:23" x14ac:dyDescent="0.2">
      <c r="A10" s="8">
        <v>10</v>
      </c>
      <c r="B10" s="6">
        <v>7</v>
      </c>
      <c r="C10" s="7">
        <v>3</v>
      </c>
      <c r="D10" s="7" t="s">
        <v>5</v>
      </c>
      <c r="E10" s="7" t="s">
        <v>6</v>
      </c>
      <c r="F10" s="16" t="s">
        <v>30</v>
      </c>
      <c r="G10" s="15" t="s">
        <v>39</v>
      </c>
    </row>
    <row r="11" spans="1:23" x14ac:dyDescent="0.2">
      <c r="A11" s="8">
        <f t="shared" si="0"/>
        <v>10.1</v>
      </c>
      <c r="B11" s="6">
        <v>8</v>
      </c>
      <c r="C11" s="7" t="s">
        <v>3</v>
      </c>
      <c r="D11" s="7" t="s">
        <v>1</v>
      </c>
      <c r="E11" s="7" t="s">
        <v>2</v>
      </c>
      <c r="F11" s="16" t="s">
        <v>30</v>
      </c>
      <c r="G11" s="15" t="s">
        <v>38</v>
      </c>
    </row>
    <row r="12" spans="1:23" x14ac:dyDescent="0.2">
      <c r="A12" s="8">
        <f t="shared" si="0"/>
        <v>10.199999999999999</v>
      </c>
      <c r="B12" s="6">
        <v>9</v>
      </c>
      <c r="C12" s="7">
        <v>1</v>
      </c>
      <c r="D12" s="7" t="s">
        <v>14</v>
      </c>
      <c r="E12" s="7" t="s">
        <v>15</v>
      </c>
      <c r="F12" s="16" t="s">
        <v>30</v>
      </c>
      <c r="G12" s="15" t="s">
        <v>38</v>
      </c>
      <c r="U12" s="4"/>
      <c r="V12" s="4"/>
      <c r="W12" s="4"/>
    </row>
    <row r="13" spans="1:23" x14ac:dyDescent="0.2">
      <c r="A13" s="8">
        <f t="shared" si="0"/>
        <v>10.299999999999999</v>
      </c>
      <c r="B13" s="6">
        <v>10</v>
      </c>
      <c r="C13" s="7">
        <v>2</v>
      </c>
      <c r="D13" s="7" t="s">
        <v>10</v>
      </c>
      <c r="E13" s="7" t="s">
        <v>12</v>
      </c>
      <c r="F13" s="16" t="s">
        <v>30</v>
      </c>
      <c r="G13" s="15" t="s">
        <v>38</v>
      </c>
    </row>
    <row r="14" spans="1:23" x14ac:dyDescent="0.2">
      <c r="A14" s="8">
        <f t="shared" si="0"/>
        <v>10.399999999999999</v>
      </c>
      <c r="B14" s="6">
        <v>11</v>
      </c>
      <c r="C14" s="7">
        <v>3</v>
      </c>
      <c r="D14" s="7" t="s">
        <v>8</v>
      </c>
      <c r="E14" s="7" t="s">
        <v>6</v>
      </c>
      <c r="F14" s="16" t="s">
        <v>30</v>
      </c>
      <c r="G14" s="15" t="s">
        <v>38</v>
      </c>
    </row>
    <row r="15" spans="1:23" ht="15" x14ac:dyDescent="0.25">
      <c r="A15" s="8">
        <f t="shared" si="0"/>
        <v>10.499999999999998</v>
      </c>
      <c r="B15" s="86" t="s">
        <v>32</v>
      </c>
      <c r="C15" s="87"/>
      <c r="D15" s="87"/>
      <c r="E15" s="87"/>
      <c r="F15" s="87"/>
      <c r="G15" s="88"/>
    </row>
    <row r="16" spans="1:23" x14ac:dyDescent="0.2">
      <c r="A16" s="8">
        <v>11.05</v>
      </c>
      <c r="B16" s="6">
        <v>12</v>
      </c>
      <c r="C16" s="7">
        <v>1</v>
      </c>
      <c r="D16" s="7" t="s">
        <v>14</v>
      </c>
      <c r="E16" s="7" t="s">
        <v>16</v>
      </c>
      <c r="F16" s="16" t="s">
        <v>30</v>
      </c>
      <c r="G16" s="15" t="s">
        <v>36</v>
      </c>
    </row>
    <row r="17" spans="1:23" x14ac:dyDescent="0.2">
      <c r="A17" s="8">
        <f t="shared" si="0"/>
        <v>11.15</v>
      </c>
      <c r="B17" s="6">
        <v>13</v>
      </c>
      <c r="C17" s="7">
        <v>2</v>
      </c>
      <c r="D17" s="7" t="s">
        <v>12</v>
      </c>
      <c r="E17" s="7" t="s">
        <v>9</v>
      </c>
      <c r="F17" s="16" t="s">
        <v>30</v>
      </c>
      <c r="G17" s="15" t="s">
        <v>36</v>
      </c>
    </row>
    <row r="18" spans="1:23" x14ac:dyDescent="0.2">
      <c r="A18" s="8">
        <f t="shared" si="0"/>
        <v>11.25</v>
      </c>
      <c r="B18" s="6">
        <v>14</v>
      </c>
      <c r="C18" s="7">
        <v>3</v>
      </c>
      <c r="D18" s="7" t="s">
        <v>8</v>
      </c>
      <c r="E18" s="7" t="s">
        <v>5</v>
      </c>
      <c r="F18" s="16" t="s">
        <v>30</v>
      </c>
      <c r="G18" s="15" t="s">
        <v>39</v>
      </c>
    </row>
    <row r="19" spans="1:23" x14ac:dyDescent="0.2">
      <c r="A19" s="8">
        <f t="shared" si="0"/>
        <v>11.35</v>
      </c>
      <c r="B19" s="6">
        <v>15</v>
      </c>
      <c r="C19" s="7" t="s">
        <v>3</v>
      </c>
      <c r="D19" s="7" t="s">
        <v>1</v>
      </c>
      <c r="E19" s="7" t="s">
        <v>2</v>
      </c>
      <c r="F19" s="16" t="s">
        <v>30</v>
      </c>
      <c r="G19" s="15" t="s">
        <v>39</v>
      </c>
    </row>
    <row r="20" spans="1:23" x14ac:dyDescent="0.2">
      <c r="A20" s="8">
        <f t="shared" si="0"/>
        <v>11.45</v>
      </c>
      <c r="B20" s="6">
        <v>16</v>
      </c>
      <c r="C20" s="7">
        <v>1</v>
      </c>
      <c r="D20" s="7" t="s">
        <v>16</v>
      </c>
      <c r="E20" s="7" t="s">
        <v>15</v>
      </c>
      <c r="F20" s="16" t="s">
        <v>30</v>
      </c>
      <c r="G20" s="15" t="s">
        <v>39</v>
      </c>
    </row>
    <row r="21" spans="1:23" x14ac:dyDescent="0.2">
      <c r="A21" s="8">
        <f t="shared" si="0"/>
        <v>11.549999999999999</v>
      </c>
      <c r="B21" s="6">
        <v>17</v>
      </c>
      <c r="C21" s="7">
        <v>2</v>
      </c>
      <c r="D21" s="7" t="s">
        <v>9</v>
      </c>
      <c r="E21" s="7" t="s">
        <v>10</v>
      </c>
      <c r="F21" s="16" t="s">
        <v>30</v>
      </c>
      <c r="G21" s="15" t="s">
        <v>38</v>
      </c>
    </row>
    <row r="22" spans="1:23" x14ac:dyDescent="0.2">
      <c r="A22" s="8">
        <v>12.05</v>
      </c>
      <c r="B22" s="6">
        <v>18</v>
      </c>
      <c r="C22" s="7">
        <v>3</v>
      </c>
      <c r="D22" s="7" t="s">
        <v>6</v>
      </c>
      <c r="E22" s="7" t="s">
        <v>5</v>
      </c>
      <c r="F22" s="16" t="s">
        <v>30</v>
      </c>
      <c r="G22" s="15" t="s">
        <v>38</v>
      </c>
      <c r="U22" s="4"/>
      <c r="V22" s="4"/>
      <c r="W22" s="4"/>
    </row>
    <row r="23" spans="1:23" ht="15" x14ac:dyDescent="0.25">
      <c r="A23" s="8">
        <f t="shared" si="0"/>
        <v>12.15</v>
      </c>
      <c r="B23" s="86" t="s">
        <v>33</v>
      </c>
      <c r="C23" s="87"/>
      <c r="D23" s="87"/>
      <c r="E23" s="87"/>
      <c r="F23" s="87"/>
      <c r="G23" s="88"/>
    </row>
    <row r="24" spans="1:23" x14ac:dyDescent="0.2">
      <c r="A24" s="8">
        <v>1</v>
      </c>
      <c r="B24" s="6">
        <v>19</v>
      </c>
      <c r="C24" s="7" t="s">
        <v>3</v>
      </c>
      <c r="D24" s="7" t="s">
        <v>2</v>
      </c>
      <c r="E24" s="7" t="s">
        <v>1</v>
      </c>
      <c r="F24" s="16" t="s">
        <v>30</v>
      </c>
      <c r="G24" s="15" t="s">
        <v>36</v>
      </c>
    </row>
    <row r="25" spans="1:23" x14ac:dyDescent="0.2">
      <c r="A25" s="8">
        <f t="shared" si="0"/>
        <v>1.1000000000000001</v>
      </c>
      <c r="B25" s="6">
        <v>20</v>
      </c>
      <c r="C25" s="7">
        <v>1</v>
      </c>
      <c r="D25" s="7" t="s">
        <v>15</v>
      </c>
      <c r="E25" s="7" t="s">
        <v>14</v>
      </c>
      <c r="F25" s="16" t="s">
        <v>30</v>
      </c>
      <c r="G25" s="15" t="s">
        <v>36</v>
      </c>
    </row>
    <row r="26" spans="1:23" x14ac:dyDescent="0.2">
      <c r="A26" s="8">
        <f t="shared" si="0"/>
        <v>1.2000000000000002</v>
      </c>
      <c r="B26" s="6">
        <v>21</v>
      </c>
      <c r="C26" s="7">
        <v>2</v>
      </c>
      <c r="D26" s="7" t="s">
        <v>12</v>
      </c>
      <c r="E26" s="7" t="s">
        <v>10</v>
      </c>
      <c r="F26" s="16" t="s">
        <v>30</v>
      </c>
      <c r="G26" s="15" t="s">
        <v>36</v>
      </c>
    </row>
    <row r="27" spans="1:23" x14ac:dyDescent="0.2">
      <c r="A27" s="8">
        <f t="shared" si="0"/>
        <v>1.3000000000000003</v>
      </c>
      <c r="B27" s="6">
        <v>22</v>
      </c>
      <c r="C27" s="7">
        <v>3</v>
      </c>
      <c r="D27" s="7" t="s">
        <v>6</v>
      </c>
      <c r="E27" s="7" t="s">
        <v>8</v>
      </c>
      <c r="F27" s="16" t="s">
        <v>30</v>
      </c>
      <c r="G27" s="15" t="s">
        <v>39</v>
      </c>
    </row>
    <row r="28" spans="1:23" x14ac:dyDescent="0.2">
      <c r="A28" s="8">
        <f t="shared" si="0"/>
        <v>1.4000000000000004</v>
      </c>
      <c r="B28" s="6">
        <v>23</v>
      </c>
      <c r="C28" s="7" t="s">
        <v>3</v>
      </c>
      <c r="D28" s="7" t="s">
        <v>2</v>
      </c>
      <c r="E28" s="7" t="s">
        <v>1</v>
      </c>
      <c r="F28" s="16" t="s">
        <v>30</v>
      </c>
      <c r="G28" s="15" t="s">
        <v>39</v>
      </c>
    </row>
    <row r="29" spans="1:23" x14ac:dyDescent="0.2">
      <c r="A29" s="8">
        <f t="shared" si="0"/>
        <v>1.5000000000000004</v>
      </c>
      <c r="B29" s="6">
        <v>24</v>
      </c>
      <c r="C29" s="7">
        <v>1</v>
      </c>
      <c r="D29" s="7" t="s">
        <v>14</v>
      </c>
      <c r="E29" s="7" t="s">
        <v>16</v>
      </c>
      <c r="F29" s="16" t="s">
        <v>30</v>
      </c>
      <c r="G29" s="15" t="s">
        <v>39</v>
      </c>
    </row>
    <row r="30" spans="1:23" x14ac:dyDescent="0.2">
      <c r="A30" s="8">
        <v>2</v>
      </c>
      <c r="B30" s="6">
        <v>25</v>
      </c>
      <c r="C30" s="7">
        <v>2</v>
      </c>
      <c r="D30" s="7" t="s">
        <v>9</v>
      </c>
      <c r="E30" s="7" t="s">
        <v>12</v>
      </c>
      <c r="F30" s="16" t="s">
        <v>30</v>
      </c>
      <c r="G30" s="15" t="s">
        <v>38</v>
      </c>
    </row>
    <row r="31" spans="1:23" x14ac:dyDescent="0.2">
      <c r="A31" s="8">
        <f t="shared" si="0"/>
        <v>2.1</v>
      </c>
      <c r="B31" s="6">
        <v>26</v>
      </c>
      <c r="C31" s="7">
        <v>3</v>
      </c>
      <c r="D31" s="7" t="s">
        <v>5</v>
      </c>
      <c r="E31" s="7" t="s">
        <v>8</v>
      </c>
      <c r="F31" s="16" t="s">
        <v>30</v>
      </c>
      <c r="G31" s="15" t="s">
        <v>38</v>
      </c>
    </row>
    <row r="32" spans="1:23" ht="15" x14ac:dyDescent="0.25">
      <c r="A32" s="8">
        <f t="shared" si="0"/>
        <v>2.2000000000000002</v>
      </c>
      <c r="B32" s="86" t="s">
        <v>34</v>
      </c>
      <c r="C32" s="87"/>
      <c r="D32" s="87"/>
      <c r="E32" s="87"/>
      <c r="F32" s="87"/>
      <c r="G32" s="88"/>
      <c r="U32" s="4"/>
      <c r="V32" s="4"/>
      <c r="W32" s="4"/>
    </row>
    <row r="33" spans="1:23" x14ac:dyDescent="0.2">
      <c r="A33" s="8">
        <f>A32+0.15</f>
        <v>2.35</v>
      </c>
      <c r="B33" s="6">
        <v>27</v>
      </c>
      <c r="C33" s="7">
        <v>1</v>
      </c>
      <c r="D33" s="7" t="s">
        <v>15</v>
      </c>
      <c r="E33" s="7" t="s">
        <v>16</v>
      </c>
      <c r="F33" s="16" t="s">
        <v>30</v>
      </c>
      <c r="G33" s="15" t="s">
        <v>38</v>
      </c>
    </row>
    <row r="34" spans="1:23" x14ac:dyDescent="0.2">
      <c r="A34" s="8">
        <f t="shared" si="0"/>
        <v>2.4500000000000002</v>
      </c>
      <c r="B34" s="6">
        <v>28</v>
      </c>
      <c r="C34" s="7">
        <v>2</v>
      </c>
      <c r="D34" s="7" t="s">
        <v>10</v>
      </c>
      <c r="E34" s="7" t="s">
        <v>9</v>
      </c>
      <c r="F34" s="16" t="s">
        <v>30</v>
      </c>
      <c r="G34" s="15" t="s">
        <v>38</v>
      </c>
    </row>
    <row r="35" spans="1:23" x14ac:dyDescent="0.2">
      <c r="A35" s="8">
        <f t="shared" si="0"/>
        <v>2.5500000000000003</v>
      </c>
      <c r="B35" s="6">
        <v>29</v>
      </c>
      <c r="C35" s="7">
        <v>3</v>
      </c>
      <c r="D35" s="7" t="s">
        <v>5</v>
      </c>
      <c r="E35" s="7" t="s">
        <v>6</v>
      </c>
      <c r="F35" s="16" t="s">
        <v>30</v>
      </c>
      <c r="G35" s="15" t="s">
        <v>39</v>
      </c>
    </row>
    <row r="36" spans="1:23" x14ac:dyDescent="0.2">
      <c r="A36" s="8">
        <v>3.05</v>
      </c>
      <c r="B36" s="6">
        <v>30</v>
      </c>
      <c r="C36" s="7" t="s">
        <v>3</v>
      </c>
      <c r="D36" s="7" t="s">
        <v>1</v>
      </c>
      <c r="E36" s="7" t="s">
        <v>2</v>
      </c>
      <c r="F36" s="16" t="s">
        <v>30</v>
      </c>
      <c r="G36" s="15" t="s">
        <v>39</v>
      </c>
    </row>
    <row r="37" spans="1:23" x14ac:dyDescent="0.2">
      <c r="A37" s="8">
        <f t="shared" si="0"/>
        <v>3.15</v>
      </c>
      <c r="B37" s="6">
        <v>31</v>
      </c>
      <c r="C37" s="7">
        <v>1</v>
      </c>
      <c r="D37" s="7" t="s">
        <v>14</v>
      </c>
      <c r="E37" s="7" t="s">
        <v>15</v>
      </c>
      <c r="F37" s="16" t="s">
        <v>30</v>
      </c>
      <c r="G37" s="15" t="s">
        <v>39</v>
      </c>
    </row>
    <row r="38" spans="1:23" x14ac:dyDescent="0.2">
      <c r="A38" s="8">
        <f t="shared" si="0"/>
        <v>3.25</v>
      </c>
      <c r="B38" s="6">
        <v>32</v>
      </c>
      <c r="C38" s="7">
        <v>2</v>
      </c>
      <c r="D38" s="7" t="s">
        <v>10</v>
      </c>
      <c r="E38" s="7" t="s">
        <v>12</v>
      </c>
      <c r="F38" s="16" t="s">
        <v>30</v>
      </c>
      <c r="G38" s="15" t="s">
        <v>36</v>
      </c>
    </row>
    <row r="39" spans="1:23" ht="13.5" thickBot="1" x14ac:dyDescent="0.25">
      <c r="A39" s="9">
        <f t="shared" si="0"/>
        <v>3.35</v>
      </c>
      <c r="B39" s="10">
        <v>33</v>
      </c>
      <c r="C39" s="11">
        <v>3</v>
      </c>
      <c r="D39" s="11" t="s">
        <v>8</v>
      </c>
      <c r="E39" s="11" t="s">
        <v>6</v>
      </c>
      <c r="F39" s="17" t="s">
        <v>30</v>
      </c>
      <c r="G39" s="89" t="s">
        <v>36</v>
      </c>
      <c r="U39" s="4"/>
      <c r="V39" s="4"/>
      <c r="W39" s="4"/>
    </row>
    <row r="40" spans="1:23" ht="6.75" customHeight="1" thickBot="1" x14ac:dyDescent="0.25">
      <c r="A40" s="5"/>
      <c r="U40" s="4"/>
      <c r="V40" s="4"/>
      <c r="W40" s="4"/>
    </row>
    <row r="41" spans="1:23" ht="15.75" thickBot="1" x14ac:dyDescent="0.3">
      <c r="A41" s="83" t="s">
        <v>28</v>
      </c>
      <c r="B41" s="84"/>
      <c r="C41" s="84"/>
      <c r="D41" s="84"/>
      <c r="E41" s="84"/>
      <c r="F41" s="84"/>
      <c r="G41" s="85"/>
    </row>
    <row r="42" spans="1:23" x14ac:dyDescent="0.2">
      <c r="A42" s="12" t="s">
        <v>26</v>
      </c>
      <c r="B42" s="13" t="s">
        <v>23</v>
      </c>
      <c r="C42" s="13" t="s">
        <v>22</v>
      </c>
      <c r="D42" s="13" t="s">
        <v>24</v>
      </c>
      <c r="E42" s="13" t="s">
        <v>25</v>
      </c>
      <c r="F42" s="13" t="s">
        <v>29</v>
      </c>
      <c r="G42" s="14" t="s">
        <v>31</v>
      </c>
    </row>
    <row r="43" spans="1:23" x14ac:dyDescent="0.2">
      <c r="A43" s="8">
        <v>9</v>
      </c>
      <c r="B43" s="6">
        <v>1</v>
      </c>
      <c r="C43" s="7">
        <v>1</v>
      </c>
      <c r="D43" s="7" t="s">
        <v>14</v>
      </c>
      <c r="E43" s="7" t="s">
        <v>16</v>
      </c>
      <c r="F43" s="16" t="s">
        <v>30</v>
      </c>
      <c r="G43" s="15" t="s">
        <v>36</v>
      </c>
    </row>
    <row r="44" spans="1:23" x14ac:dyDescent="0.2">
      <c r="A44" s="8">
        <f>A43+0.1</f>
        <v>9.1</v>
      </c>
      <c r="B44" s="6">
        <v>2</v>
      </c>
      <c r="C44" s="7">
        <v>2</v>
      </c>
      <c r="D44" s="7" t="s">
        <v>12</v>
      </c>
      <c r="E44" s="7" t="s">
        <v>9</v>
      </c>
      <c r="F44" s="16" t="s">
        <v>30</v>
      </c>
      <c r="G44" s="15" t="s">
        <v>36</v>
      </c>
    </row>
    <row r="45" spans="1:23" x14ac:dyDescent="0.2">
      <c r="A45" s="8">
        <f t="shared" ref="A45:A78" si="1">A44+0.1</f>
        <v>9.1999999999999993</v>
      </c>
      <c r="B45" s="6">
        <v>3</v>
      </c>
      <c r="C45" s="7">
        <v>3</v>
      </c>
      <c r="D45" s="7" t="s">
        <v>8</v>
      </c>
      <c r="E45" s="7" t="s">
        <v>5</v>
      </c>
      <c r="F45" s="16" t="s">
        <v>30</v>
      </c>
      <c r="G45" s="15" t="s">
        <v>36</v>
      </c>
    </row>
    <row r="46" spans="1:23" x14ac:dyDescent="0.2">
      <c r="A46" s="8">
        <f t="shared" si="1"/>
        <v>9.2999999999999989</v>
      </c>
      <c r="B46" s="6">
        <v>4</v>
      </c>
      <c r="C46" s="7" t="s">
        <v>3</v>
      </c>
      <c r="D46" s="7" t="s">
        <v>1</v>
      </c>
      <c r="E46" s="7" t="s">
        <v>2</v>
      </c>
      <c r="F46" s="16" t="s">
        <v>30</v>
      </c>
      <c r="G46" s="15" t="s">
        <v>38</v>
      </c>
    </row>
    <row r="47" spans="1:23" x14ac:dyDescent="0.2">
      <c r="A47" s="8">
        <f t="shared" si="1"/>
        <v>9.3999999999999986</v>
      </c>
      <c r="B47" s="6">
        <v>5</v>
      </c>
      <c r="C47" s="7">
        <v>1</v>
      </c>
      <c r="D47" s="7" t="s">
        <v>16</v>
      </c>
      <c r="E47" s="7" t="s">
        <v>15</v>
      </c>
      <c r="F47" s="16" t="s">
        <v>30</v>
      </c>
      <c r="G47" s="15" t="s">
        <v>38</v>
      </c>
    </row>
    <row r="48" spans="1:23" x14ac:dyDescent="0.2">
      <c r="A48" s="8">
        <f t="shared" si="1"/>
        <v>9.4999999999999982</v>
      </c>
      <c r="B48" s="6">
        <v>6</v>
      </c>
      <c r="C48" s="7">
        <v>2</v>
      </c>
      <c r="D48" s="7" t="s">
        <v>9</v>
      </c>
      <c r="E48" s="7" t="s">
        <v>10</v>
      </c>
      <c r="F48" s="16" t="s">
        <v>30</v>
      </c>
      <c r="G48" s="15" t="s">
        <v>38</v>
      </c>
    </row>
    <row r="49" spans="1:7" x14ac:dyDescent="0.2">
      <c r="A49" s="8">
        <v>10</v>
      </c>
      <c r="B49" s="6">
        <v>7</v>
      </c>
      <c r="C49" s="7">
        <v>3</v>
      </c>
      <c r="D49" s="7" t="s">
        <v>6</v>
      </c>
      <c r="E49" s="7" t="s">
        <v>5</v>
      </c>
      <c r="F49" s="16" t="s">
        <v>30</v>
      </c>
      <c r="G49" s="15" t="s">
        <v>36</v>
      </c>
    </row>
    <row r="50" spans="1:7" x14ac:dyDescent="0.2">
      <c r="A50" s="8">
        <f t="shared" si="1"/>
        <v>10.1</v>
      </c>
      <c r="B50" s="6">
        <v>8</v>
      </c>
      <c r="C50" s="7" t="s">
        <v>3</v>
      </c>
      <c r="D50" s="7" t="s">
        <v>2</v>
      </c>
      <c r="E50" s="7" t="s">
        <v>1</v>
      </c>
      <c r="F50" s="16" t="s">
        <v>30</v>
      </c>
      <c r="G50" s="15" t="s">
        <v>36</v>
      </c>
    </row>
    <row r="51" spans="1:7" x14ac:dyDescent="0.2">
      <c r="A51" s="8">
        <f t="shared" si="1"/>
        <v>10.199999999999999</v>
      </c>
      <c r="B51" s="6">
        <v>9</v>
      </c>
      <c r="C51" s="7">
        <v>1</v>
      </c>
      <c r="D51" s="7" t="s">
        <v>15</v>
      </c>
      <c r="E51" s="7" t="s">
        <v>14</v>
      </c>
      <c r="F51" s="16" t="s">
        <v>30</v>
      </c>
      <c r="G51" s="15" t="s">
        <v>36</v>
      </c>
    </row>
    <row r="52" spans="1:7" x14ac:dyDescent="0.2">
      <c r="A52" s="8">
        <f t="shared" si="1"/>
        <v>10.299999999999999</v>
      </c>
      <c r="B52" s="6">
        <v>10</v>
      </c>
      <c r="C52" s="7">
        <v>2</v>
      </c>
      <c r="D52" s="7" t="s">
        <v>12</v>
      </c>
      <c r="E52" s="7" t="s">
        <v>10</v>
      </c>
      <c r="F52" s="16" t="s">
        <v>30</v>
      </c>
      <c r="G52" s="15" t="s">
        <v>38</v>
      </c>
    </row>
    <row r="53" spans="1:7" x14ac:dyDescent="0.2">
      <c r="A53" s="8">
        <f t="shared" si="1"/>
        <v>10.399999999999999</v>
      </c>
      <c r="B53" s="6">
        <v>11</v>
      </c>
      <c r="C53" s="7">
        <v>3</v>
      </c>
      <c r="D53" s="7" t="s">
        <v>6</v>
      </c>
      <c r="E53" s="7" t="s">
        <v>8</v>
      </c>
      <c r="F53" s="16" t="s">
        <v>30</v>
      </c>
      <c r="G53" s="15" t="s">
        <v>38</v>
      </c>
    </row>
    <row r="54" spans="1:7" ht="15" x14ac:dyDescent="0.25">
      <c r="A54" s="8">
        <f t="shared" si="1"/>
        <v>10.499999999999998</v>
      </c>
      <c r="B54" s="86" t="s">
        <v>34</v>
      </c>
      <c r="C54" s="87"/>
      <c r="D54" s="87"/>
      <c r="E54" s="87"/>
      <c r="F54" s="87"/>
      <c r="G54" s="88"/>
    </row>
    <row r="55" spans="1:7" x14ac:dyDescent="0.2">
      <c r="A55" s="8">
        <v>11.05</v>
      </c>
      <c r="B55" s="6">
        <v>12</v>
      </c>
      <c r="C55" s="7">
        <v>1</v>
      </c>
      <c r="D55" s="7" t="s">
        <v>16</v>
      </c>
      <c r="E55" s="7" t="s">
        <v>14</v>
      </c>
      <c r="F55" s="16" t="s">
        <v>30</v>
      </c>
      <c r="G55" s="15" t="s">
        <v>36</v>
      </c>
    </row>
    <row r="56" spans="1:7" x14ac:dyDescent="0.2">
      <c r="A56" s="8">
        <f t="shared" si="1"/>
        <v>11.15</v>
      </c>
      <c r="B56" s="6">
        <v>13</v>
      </c>
      <c r="C56" s="7">
        <v>2</v>
      </c>
      <c r="D56" s="7" t="s">
        <v>9</v>
      </c>
      <c r="E56" s="7" t="s">
        <v>12</v>
      </c>
      <c r="F56" s="16" t="s">
        <v>30</v>
      </c>
      <c r="G56" s="15" t="s">
        <v>36</v>
      </c>
    </row>
    <row r="57" spans="1:7" x14ac:dyDescent="0.2">
      <c r="A57" s="8">
        <f t="shared" si="1"/>
        <v>11.25</v>
      </c>
      <c r="B57" s="6">
        <v>14</v>
      </c>
      <c r="C57" s="7">
        <v>3</v>
      </c>
      <c r="D57" s="7" t="s">
        <v>5</v>
      </c>
      <c r="E57" s="7" t="s">
        <v>8</v>
      </c>
      <c r="F57" s="16" t="s">
        <v>30</v>
      </c>
      <c r="G57" s="15" t="s">
        <v>36</v>
      </c>
    </row>
    <row r="58" spans="1:7" x14ac:dyDescent="0.2">
      <c r="A58" s="8">
        <f t="shared" si="1"/>
        <v>11.35</v>
      </c>
      <c r="B58" s="6">
        <v>15</v>
      </c>
      <c r="C58" s="7" t="s">
        <v>3</v>
      </c>
      <c r="D58" s="7" t="s">
        <v>2</v>
      </c>
      <c r="E58" s="7" t="s">
        <v>1</v>
      </c>
      <c r="F58" s="16" t="s">
        <v>30</v>
      </c>
      <c r="G58" s="15" t="s">
        <v>38</v>
      </c>
    </row>
    <row r="59" spans="1:7" x14ac:dyDescent="0.2">
      <c r="A59" s="8">
        <f t="shared" si="1"/>
        <v>11.45</v>
      </c>
      <c r="B59" s="6">
        <v>16</v>
      </c>
      <c r="C59" s="7">
        <v>1</v>
      </c>
      <c r="D59" s="7" t="s">
        <v>15</v>
      </c>
      <c r="E59" s="7" t="s">
        <v>16</v>
      </c>
      <c r="F59" s="16" t="s">
        <v>30</v>
      </c>
      <c r="G59" s="15" t="s">
        <v>38</v>
      </c>
    </row>
    <row r="60" spans="1:7" x14ac:dyDescent="0.2">
      <c r="A60" s="8">
        <f t="shared" si="1"/>
        <v>11.549999999999999</v>
      </c>
      <c r="B60" s="6">
        <v>17</v>
      </c>
      <c r="C60" s="7">
        <v>2</v>
      </c>
      <c r="D60" s="7" t="s">
        <v>10</v>
      </c>
      <c r="E60" s="7" t="s">
        <v>9</v>
      </c>
      <c r="F60" s="16" t="s">
        <v>30</v>
      </c>
      <c r="G60" s="15" t="s">
        <v>38</v>
      </c>
    </row>
    <row r="61" spans="1:7" x14ac:dyDescent="0.2">
      <c r="A61" s="8">
        <v>12.05</v>
      </c>
      <c r="B61" s="6">
        <v>18</v>
      </c>
      <c r="C61" s="7">
        <v>3</v>
      </c>
      <c r="D61" s="7" t="s">
        <v>5</v>
      </c>
      <c r="E61" s="7" t="s">
        <v>6</v>
      </c>
      <c r="F61" s="16" t="s">
        <v>30</v>
      </c>
      <c r="G61" s="15" t="s">
        <v>38</v>
      </c>
    </row>
    <row r="62" spans="1:7" ht="15" x14ac:dyDescent="0.25">
      <c r="A62" s="8">
        <f t="shared" si="1"/>
        <v>12.15</v>
      </c>
      <c r="B62" s="86" t="s">
        <v>35</v>
      </c>
      <c r="C62" s="87"/>
      <c r="D62" s="87"/>
      <c r="E62" s="87"/>
      <c r="F62" s="87"/>
      <c r="G62" s="88"/>
    </row>
    <row r="63" spans="1:7" x14ac:dyDescent="0.2">
      <c r="A63" s="8">
        <v>12.45</v>
      </c>
      <c r="B63" s="6">
        <v>19</v>
      </c>
      <c r="C63" s="7" t="s">
        <v>3</v>
      </c>
      <c r="D63" s="7" t="s">
        <v>1</v>
      </c>
      <c r="E63" s="7" t="s">
        <v>2</v>
      </c>
      <c r="F63" s="16" t="s">
        <v>30</v>
      </c>
      <c r="G63" s="15" t="s">
        <v>36</v>
      </c>
    </row>
    <row r="64" spans="1:7" x14ac:dyDescent="0.2">
      <c r="A64" s="8">
        <f t="shared" si="1"/>
        <v>12.549999999999999</v>
      </c>
      <c r="B64" s="6">
        <v>20</v>
      </c>
      <c r="C64" s="7">
        <v>1</v>
      </c>
      <c r="D64" s="7" t="s">
        <v>14</v>
      </c>
      <c r="E64" s="7" t="s">
        <v>15</v>
      </c>
      <c r="F64" s="16" t="s">
        <v>30</v>
      </c>
      <c r="G64" s="15" t="s">
        <v>36</v>
      </c>
    </row>
    <row r="65" spans="1:7" x14ac:dyDescent="0.2">
      <c r="A65" s="8">
        <v>1.05</v>
      </c>
      <c r="B65" s="6">
        <v>21</v>
      </c>
      <c r="C65" s="7">
        <v>2</v>
      </c>
      <c r="D65" s="7" t="s">
        <v>10</v>
      </c>
      <c r="E65" s="7" t="s">
        <v>12</v>
      </c>
      <c r="F65" s="16" t="s">
        <v>30</v>
      </c>
      <c r="G65" s="15" t="s">
        <v>36</v>
      </c>
    </row>
    <row r="66" spans="1:7" x14ac:dyDescent="0.2">
      <c r="A66" s="8">
        <f t="shared" si="1"/>
        <v>1.1500000000000001</v>
      </c>
      <c r="B66" s="6">
        <v>22</v>
      </c>
      <c r="C66" s="7">
        <v>3</v>
      </c>
      <c r="D66" s="7" t="s">
        <v>8</v>
      </c>
      <c r="E66" s="7" t="s">
        <v>6</v>
      </c>
      <c r="F66" s="16" t="s">
        <v>30</v>
      </c>
      <c r="G66" s="15" t="s">
        <v>36</v>
      </c>
    </row>
    <row r="67" spans="1:7" x14ac:dyDescent="0.2">
      <c r="A67" s="8">
        <f t="shared" si="1"/>
        <v>1.2500000000000002</v>
      </c>
      <c r="B67" s="6">
        <v>23</v>
      </c>
      <c r="C67" s="7" t="s">
        <v>3</v>
      </c>
      <c r="D67" s="7" t="s">
        <v>1</v>
      </c>
      <c r="E67" s="7" t="s">
        <v>2</v>
      </c>
      <c r="F67" s="16" t="s">
        <v>30</v>
      </c>
      <c r="G67" s="15" t="s">
        <v>38</v>
      </c>
    </row>
    <row r="68" spans="1:7" x14ac:dyDescent="0.2">
      <c r="A68" s="8">
        <f t="shared" si="1"/>
        <v>1.3500000000000003</v>
      </c>
      <c r="B68" s="6">
        <v>24</v>
      </c>
      <c r="C68" s="7">
        <v>1</v>
      </c>
      <c r="D68" s="7" t="s">
        <v>16</v>
      </c>
      <c r="E68" s="7" t="s">
        <v>14</v>
      </c>
      <c r="F68" s="16" t="s">
        <v>30</v>
      </c>
      <c r="G68" s="15" t="s">
        <v>38</v>
      </c>
    </row>
    <row r="69" spans="1:7" x14ac:dyDescent="0.2">
      <c r="A69" s="8">
        <f t="shared" si="1"/>
        <v>1.4500000000000004</v>
      </c>
      <c r="B69" s="6">
        <v>25</v>
      </c>
      <c r="C69" s="7">
        <v>2</v>
      </c>
      <c r="D69" s="7" t="s">
        <v>12</v>
      </c>
      <c r="E69" s="7" t="s">
        <v>9</v>
      </c>
      <c r="F69" s="16" t="s">
        <v>30</v>
      </c>
      <c r="G69" s="15" t="s">
        <v>38</v>
      </c>
    </row>
    <row r="70" spans="1:7" x14ac:dyDescent="0.2">
      <c r="A70" s="8">
        <f t="shared" si="1"/>
        <v>1.5500000000000005</v>
      </c>
      <c r="B70" s="6">
        <v>26</v>
      </c>
      <c r="C70" s="7">
        <v>3</v>
      </c>
      <c r="D70" s="7" t="s">
        <v>8</v>
      </c>
      <c r="E70" s="7" t="s">
        <v>5</v>
      </c>
      <c r="F70" s="16" t="s">
        <v>30</v>
      </c>
      <c r="G70" s="15" t="s">
        <v>38</v>
      </c>
    </row>
    <row r="71" spans="1:7" ht="15" x14ac:dyDescent="0.25">
      <c r="A71" s="8">
        <v>2.0499999999999998</v>
      </c>
      <c r="B71" s="86" t="s">
        <v>32</v>
      </c>
      <c r="C71" s="87"/>
      <c r="D71" s="87"/>
      <c r="E71" s="87"/>
      <c r="F71" s="87"/>
      <c r="G71" s="88"/>
    </row>
    <row r="72" spans="1:7" x14ac:dyDescent="0.2">
      <c r="A72" s="8">
        <f>A71+0.15</f>
        <v>2.1999999999999997</v>
      </c>
      <c r="B72" s="6">
        <v>27</v>
      </c>
      <c r="C72" s="7">
        <v>1</v>
      </c>
      <c r="D72" s="7" t="s">
        <v>16</v>
      </c>
      <c r="E72" s="7" t="s">
        <v>15</v>
      </c>
      <c r="F72" s="16" t="s">
        <v>30</v>
      </c>
      <c r="G72" s="15" t="s">
        <v>36</v>
      </c>
    </row>
    <row r="73" spans="1:7" x14ac:dyDescent="0.2">
      <c r="A73" s="8">
        <f t="shared" si="1"/>
        <v>2.2999999999999998</v>
      </c>
      <c r="B73" s="6">
        <v>28</v>
      </c>
      <c r="C73" s="7">
        <v>2</v>
      </c>
      <c r="D73" s="7" t="s">
        <v>9</v>
      </c>
      <c r="E73" s="7" t="s">
        <v>10</v>
      </c>
      <c r="F73" s="16" t="s">
        <v>30</v>
      </c>
      <c r="G73" s="15" t="s">
        <v>36</v>
      </c>
    </row>
    <row r="74" spans="1:7" x14ac:dyDescent="0.2">
      <c r="A74" s="8">
        <f t="shared" si="1"/>
        <v>2.4</v>
      </c>
      <c r="B74" s="6">
        <v>29</v>
      </c>
      <c r="C74" s="7">
        <v>3</v>
      </c>
      <c r="D74" s="7" t="s">
        <v>6</v>
      </c>
      <c r="E74" s="7" t="s">
        <v>5</v>
      </c>
      <c r="F74" s="16" t="s">
        <v>30</v>
      </c>
      <c r="G74" s="15" t="s">
        <v>36</v>
      </c>
    </row>
    <row r="75" spans="1:7" x14ac:dyDescent="0.2">
      <c r="A75" s="8">
        <f t="shared" si="1"/>
        <v>2.5</v>
      </c>
      <c r="B75" s="6">
        <v>30</v>
      </c>
      <c r="C75" s="7" t="s">
        <v>3</v>
      </c>
      <c r="D75" s="7" t="s">
        <v>2</v>
      </c>
      <c r="E75" s="7" t="s">
        <v>1</v>
      </c>
      <c r="F75" s="16" t="s">
        <v>30</v>
      </c>
      <c r="G75" s="15" t="s">
        <v>38</v>
      </c>
    </row>
    <row r="76" spans="1:7" x14ac:dyDescent="0.2">
      <c r="A76" s="8">
        <v>3</v>
      </c>
      <c r="B76" s="6">
        <v>31</v>
      </c>
      <c r="C76" s="7">
        <v>1</v>
      </c>
      <c r="D76" s="7" t="s">
        <v>15</v>
      </c>
      <c r="E76" s="7" t="s">
        <v>14</v>
      </c>
      <c r="F76" s="16" t="s">
        <v>30</v>
      </c>
      <c r="G76" s="15" t="s">
        <v>38</v>
      </c>
    </row>
    <row r="77" spans="1:7" x14ac:dyDescent="0.2">
      <c r="A77" s="8">
        <f t="shared" si="1"/>
        <v>3.1</v>
      </c>
      <c r="B77" s="6">
        <v>32</v>
      </c>
      <c r="C77" s="7">
        <v>2</v>
      </c>
      <c r="D77" s="7" t="s">
        <v>12</v>
      </c>
      <c r="E77" s="7" t="s">
        <v>10</v>
      </c>
      <c r="F77" s="16" t="s">
        <v>30</v>
      </c>
      <c r="G77" s="15" t="s">
        <v>38</v>
      </c>
    </row>
    <row r="78" spans="1:7" ht="13.5" thickBot="1" x14ac:dyDescent="0.25">
      <c r="A78" s="9">
        <f t="shared" si="1"/>
        <v>3.2</v>
      </c>
      <c r="B78" s="10">
        <v>33</v>
      </c>
      <c r="C78" s="11">
        <v>3</v>
      </c>
      <c r="D78" s="11" t="s">
        <v>6</v>
      </c>
      <c r="E78" s="11" t="s">
        <v>8</v>
      </c>
      <c r="F78" s="17" t="s">
        <v>30</v>
      </c>
      <c r="G78" s="15" t="s">
        <v>38</v>
      </c>
    </row>
  </sheetData>
  <mergeCells count="8">
    <mergeCell ref="B54:G54"/>
    <mergeCell ref="B62:G62"/>
    <mergeCell ref="B71:G71"/>
    <mergeCell ref="A2:G2"/>
    <mergeCell ref="A41:G41"/>
    <mergeCell ref="B15:G15"/>
    <mergeCell ref="B23:G23"/>
    <mergeCell ref="B32:G32"/>
  </mergeCells>
  <pageMargins left="0.23622047244094491" right="0.23622047244094491" top="0.74803149606299213" bottom="0.74803149606299213" header="0.31496062992125984" footer="0.31496062992125984"/>
  <pageSetup paperSize="9" scale="92" orientation="portrait" horizontalDpi="300" verticalDpi="0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 Split</vt:lpstr>
      <vt:lpstr>Running 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Lane, Ula (SI GSW S AU FIN)</dc:creator>
  <cp:lastModifiedBy>Lane, Ula (SI GSW S AU FIN)</cp:lastModifiedBy>
  <cp:lastPrinted>2023-11-04T10:15:08Z</cp:lastPrinted>
  <dcterms:created xsi:type="dcterms:W3CDTF">2023-11-01T09:05:03Z</dcterms:created>
  <dcterms:modified xsi:type="dcterms:W3CDTF">2023-11-08T08:39:17Z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d258917-277f-42cd-a3cd-14c4e9ee58bc_Enabled">
    <vt:lpwstr>true</vt:lpwstr>
  </property>
  <property fmtid="{D5CDD505-2E9C-101B-9397-08002B2CF9AE}" pid="3" name="MSIP_Label_9d258917-277f-42cd-a3cd-14c4e9ee58bc_SetDate">
    <vt:lpwstr>2023-11-01T09:44:24Z</vt:lpwstr>
  </property>
  <property fmtid="{D5CDD505-2E9C-101B-9397-08002B2CF9AE}" pid="4" name="MSIP_Label_9d258917-277f-42cd-a3cd-14c4e9ee58bc_Method">
    <vt:lpwstr>Standard</vt:lpwstr>
  </property>
  <property fmtid="{D5CDD505-2E9C-101B-9397-08002B2CF9AE}" pid="5" name="MSIP_Label_9d258917-277f-42cd-a3cd-14c4e9ee58bc_Name">
    <vt:lpwstr>restricted</vt:lpwstr>
  </property>
  <property fmtid="{D5CDD505-2E9C-101B-9397-08002B2CF9AE}" pid="6" name="MSIP_Label_9d258917-277f-42cd-a3cd-14c4e9ee58bc_SiteId">
    <vt:lpwstr>38ae3bcd-9579-4fd4-adda-b42e1495d55a</vt:lpwstr>
  </property>
  <property fmtid="{D5CDD505-2E9C-101B-9397-08002B2CF9AE}" pid="7" name="MSIP_Label_9d258917-277f-42cd-a3cd-14c4e9ee58bc_ActionId">
    <vt:lpwstr>c22a8077-4cfe-49f9-9f5b-18ef7b2c8c7e</vt:lpwstr>
  </property>
  <property fmtid="{D5CDD505-2E9C-101B-9397-08002B2CF9AE}" pid="8" name="MSIP_Label_9d258917-277f-42cd-a3cd-14c4e9ee58bc_ContentBits">
    <vt:lpwstr>0</vt:lpwstr>
  </property>
</Properties>
</file>