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rd Mellon\Documents\00 Public\Flyball-Norwest\Events\230611 Not Hawkesbury\03 Race Planning &amp; Approvals\"/>
    </mc:Choice>
  </mc:AlternateContent>
  <xr:revisionPtr revIDLastSave="0" documentId="13_ncr:1_{A55F84F4-F58C-4532-A73B-FBF6DE28856C}" xr6:coauthVersionLast="47" xr6:coauthVersionMax="47" xr10:uidLastSave="{00000000-0000-0000-0000-000000000000}"/>
  <bookViews>
    <workbookView xWindow="285" yWindow="735" windowWidth="21315" windowHeight="13080" xr2:uid="{D9F1EC66-B970-4CD2-B979-7CB542059F16}"/>
  </bookViews>
  <sheets>
    <sheet name="Approved Div Split and Format" sheetId="4" r:id="rId1"/>
    <sheet name="Approved Running Order" sheetId="2" r:id="rId2"/>
    <sheet name="Training roster" sheetId="5" r:id="rId3"/>
  </sheets>
  <definedNames>
    <definedName name="_xlnm._FilterDatabase" localSheetId="1" hidden="1">'Approved Running Order'!$A$3:$G$68</definedName>
    <definedName name="_xlnm.Print_Area" localSheetId="2">'Training roster'!$B$2:$I$15</definedName>
  </definedNames>
  <calcPr calcId="18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4" l="1"/>
  <c r="M12" i="4"/>
  <c r="M11" i="4"/>
  <c r="M18" i="4"/>
  <c r="M21" i="4"/>
  <c r="M23" i="4"/>
  <c r="M14" i="4"/>
</calcChain>
</file>

<file path=xl/sharedStrings.xml><?xml version="1.0" encoding="utf-8"?>
<sst xmlns="http://schemas.openxmlformats.org/spreadsheetml/2006/main" count="474" uniqueCount="94">
  <si>
    <t>RACING FORMAT</t>
  </si>
  <si>
    <t>TEAM #</t>
  </si>
  <si>
    <t>TEAM SEED TIME</t>
  </si>
  <si>
    <t>DIVISION</t>
  </si>
  <si>
    <t>WEB or DEC</t>
  </si>
  <si>
    <t>BREAK OUT</t>
  </si>
  <si>
    <t>NUMBER OF TEAMS</t>
  </si>
  <si>
    <t>DIVISIONAL GAP</t>
  </si>
  <si>
    <t>DIVISIONAL SPREAD</t>
  </si>
  <si>
    <t>WEB</t>
  </si>
  <si>
    <t>NON-HANDICAP</t>
  </si>
  <si>
    <t>Best of 5</t>
  </si>
  <si>
    <t>DEC</t>
  </si>
  <si>
    <t>HANDICAP</t>
  </si>
  <si>
    <t>Fixed 3-heat</t>
  </si>
  <si>
    <t/>
  </si>
  <si>
    <t>OPEN</t>
  </si>
  <si>
    <t>O1</t>
  </si>
  <si>
    <t>O2</t>
  </si>
  <si>
    <t>RACE MEETING DURATION ESTIMATES</t>
  </si>
  <si>
    <t>Numbers of Races</t>
  </si>
  <si>
    <t>Calculated</t>
  </si>
  <si>
    <t>Fixed 5-heat</t>
  </si>
  <si>
    <t>TOTAL</t>
  </si>
  <si>
    <t>Enter Your best guess Racing Rate in races/hour</t>
  </si>
  <si>
    <t>Racing time (hours)</t>
  </si>
  <si>
    <t>Enter Lunch break including training (hours)</t>
  </si>
  <si>
    <t>Enter Other breaks (hours)</t>
  </si>
  <si>
    <t>Total Race Meeting Time (hours)</t>
  </si>
  <si>
    <t>Enter Race Meeting Start Time</t>
  </si>
  <si>
    <t>Estimated end of Racing</t>
  </si>
  <si>
    <t>Race no</t>
  </si>
  <si>
    <t>Division</t>
  </si>
  <si>
    <t>Handicap</t>
  </si>
  <si>
    <t>Format</t>
  </si>
  <si>
    <t>Left</t>
  </si>
  <si>
    <t>Right</t>
  </si>
  <si>
    <t>3</t>
  </si>
  <si>
    <t>RR1</t>
  </si>
  <si>
    <t>Norwest Thunderdogs 6</t>
  </si>
  <si>
    <t>Primal Woofers</t>
  </si>
  <si>
    <t>Norwest Thunderdogs 5</t>
  </si>
  <si>
    <t>Munchkins</t>
  </si>
  <si>
    <t>1</t>
  </si>
  <si>
    <t>Non-Handicap</t>
  </si>
  <si>
    <t>Norwest Thunderdogs 3</t>
  </si>
  <si>
    <t>Norwest Thunderdogs 1</t>
  </si>
  <si>
    <t>2</t>
  </si>
  <si>
    <t>Star Burst</t>
  </si>
  <si>
    <t>Norwest Thunderdogs 4</t>
  </si>
  <si>
    <t>Unleashed Potential</t>
  </si>
  <si>
    <t>Power Pups</t>
  </si>
  <si>
    <t>MAD Flyers</t>
  </si>
  <si>
    <t>Zoomies</t>
  </si>
  <si>
    <t>Fluffin' Fast</t>
  </si>
  <si>
    <t>Unleashed Power</t>
  </si>
  <si>
    <t>Wooftimus Prime</t>
  </si>
  <si>
    <t>The Panzers</t>
  </si>
  <si>
    <t>Crossfire - SthX</t>
  </si>
  <si>
    <t>CLUB</t>
  </si>
  <si>
    <t>TEAM NAME</t>
  </si>
  <si>
    <t xml:space="preserve">SELECT: HANDICAP/ NON-HANDICAP </t>
  </si>
  <si>
    <t>SELECT: RACE FORMAT</t>
  </si>
  <si>
    <t>ENTER: NUMBER OF RR</t>
  </si>
  <si>
    <t>CALCULATED: RACES PER TEAM</t>
  </si>
  <si>
    <t>CALCULATED: RACES PER DIVISION</t>
  </si>
  <si>
    <t>Norwest Flyball Club Inc</t>
  </si>
  <si>
    <t>Unleashed Flyball Club Inc</t>
  </si>
  <si>
    <t>Wollongong Wonder Woofs</t>
  </si>
  <si>
    <t>Southern Cross Flyball Club</t>
  </si>
  <si>
    <t>Coastal High Flyers</t>
  </si>
  <si>
    <t>Sydneysiders</t>
  </si>
  <si>
    <t>CAF 1127 NOT Hawkesbury Show Division Split</t>
  </si>
  <si>
    <t xml:space="preserve"> </t>
  </si>
  <si>
    <t>CAF1127 NOT the Hawkesbury Show Lunchtime Training in the Ring Roster</t>
  </si>
  <si>
    <t>Session number</t>
  </si>
  <si>
    <t>Club / Team</t>
  </si>
  <si>
    <t>Contact</t>
  </si>
  <si>
    <t># dogs</t>
  </si>
  <si>
    <t>Session timing</t>
  </si>
  <si>
    <t>Comment</t>
  </si>
  <si>
    <t>Start</t>
  </si>
  <si>
    <t>Length (minutes)</t>
  </si>
  <si>
    <t>End</t>
  </si>
  <si>
    <t>No Club (Miguel Valdivia)</t>
  </si>
  <si>
    <t>Maximum Velocity</t>
  </si>
  <si>
    <t>Manly and District Kennel and Dog Training Club</t>
  </si>
  <si>
    <t>Includes Louise</t>
  </si>
  <si>
    <t>Sydney Scallywags Flyball Inc</t>
  </si>
  <si>
    <t>Club 10</t>
  </si>
  <si>
    <t>Totals</t>
  </si>
  <si>
    <t>TOTALS</t>
  </si>
  <si>
    <t>1 minute allowed for changeovers</t>
  </si>
  <si>
    <t>CAF 1127 NOT Hawkesbury Show Approved Race Meeting Running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</si>
</sst>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6" fillId="0" borderId="0" applyNumberFormat="0" applyFill="0" applyBorder="0" applyAlignment="0" applyProtection="0"/>
    <xf numFmtId="0" fontId="11" fillId="0" borderId="0"/>
  </cellStyleXfs>
  <cellXfs count="198">
    <xf numFmtId="0" fontId="0" fillId="0" borderId="0" xfId="0"/>
    <xf numFmtId="0" fontId="0" fillId="0" borderId="0" xfId="0" applyAlignment="1">
      <alignment vertical="center"/>
    </xf>
    <xf numFmtId="0" fontId="2" fillId="3" borderId="0" xfId="2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3" borderId="7" xfId="2" applyBorder="1" applyAlignment="1">
      <alignment horizontal="center" vertical="center" wrapText="1"/>
    </xf>
    <xf numFmtId="164" fontId="3" fillId="5" borderId="8" xfId="0" applyNumberFormat="1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 wrapText="1"/>
      <protection locked="0"/>
    </xf>
    <xf numFmtId="0" fontId="0" fillId="6" borderId="16" xfId="0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7" borderId="18" xfId="0" applyFill="1" applyBorder="1" applyAlignment="1" applyProtection="1">
      <alignment horizontal="center" vertical="center"/>
      <protection locked="0"/>
    </xf>
    <xf numFmtId="0" fontId="0" fillId="8" borderId="21" xfId="0" applyFill="1" applyBorder="1" applyAlignment="1" applyProtection="1">
      <alignment horizontal="center" vertical="center"/>
      <protection locked="0"/>
    </xf>
    <xf numFmtId="0" fontId="0" fillId="8" borderId="18" xfId="0" applyFill="1" applyBorder="1" applyAlignment="1" applyProtection="1">
      <alignment horizontal="center" vertical="center"/>
      <protection locked="0"/>
    </xf>
    <xf numFmtId="0" fontId="0" fillId="10" borderId="21" xfId="0" applyFill="1" applyBorder="1" applyAlignment="1" applyProtection="1">
      <alignment horizontal="center" vertical="center"/>
      <protection locked="0"/>
    </xf>
    <xf numFmtId="0" fontId="0" fillId="10" borderId="18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vertical="top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5" fillId="11" borderId="0" xfId="0" applyFont="1" applyFill="1"/>
    <xf numFmtId="0" fontId="5" fillId="11" borderId="32" xfId="0" applyFont="1" applyFill="1" applyBorder="1"/>
    <xf numFmtId="0" fontId="5" fillId="0" borderId="0" xfId="0" applyFont="1"/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5" fillId="0" borderId="0" xfId="0" applyFont="1" applyAlignment="1">
      <alignment horizontal="center"/>
    </xf>
    <xf numFmtId="0" fontId="3" fillId="12" borderId="5" xfId="0" applyFont="1" applyFill="1" applyBorder="1" applyAlignment="1">
      <alignment horizontal="center" vertical="center"/>
    </xf>
    <xf numFmtId="0" fontId="3" fillId="12" borderId="38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64" fontId="3" fillId="12" borderId="6" xfId="0" applyNumberFormat="1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2" fillId="3" borderId="39" xfId="2" applyBorder="1" applyAlignment="1">
      <alignment horizontal="center" vertical="center" wrapText="1"/>
    </xf>
    <xf numFmtId="0" fontId="2" fillId="3" borderId="40" xfId="2" applyBorder="1" applyAlignment="1">
      <alignment horizontal="center" vertical="center" wrapText="1"/>
    </xf>
    <xf numFmtId="0" fontId="2" fillId="3" borderId="41" xfId="2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2" fillId="3" borderId="43" xfId="2" applyBorder="1" applyAlignment="1">
      <alignment horizontal="center" vertical="center" wrapText="1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/>
    </xf>
    <xf numFmtId="0" fontId="0" fillId="9" borderId="44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44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3" borderId="16" xfId="2" applyBorder="1" applyAlignment="1">
      <alignment horizontal="center" vertical="center"/>
    </xf>
    <xf numFmtId="0" fontId="2" fillId="3" borderId="18" xfId="2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3" borderId="33" xfId="2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2" fillId="3" borderId="6" xfId="2" applyNumberFormat="1" applyBorder="1" applyAlignment="1">
      <alignment horizontal="center" vertical="center"/>
    </xf>
    <xf numFmtId="0" fontId="1" fillId="2" borderId="10" xfId="1" applyBorder="1" applyAlignment="1" applyProtection="1">
      <alignment horizontal="center" vertical="center"/>
      <protection locked="0"/>
    </xf>
    <xf numFmtId="0" fontId="0" fillId="0" borderId="32" xfId="0" applyBorder="1"/>
    <xf numFmtId="0" fontId="1" fillId="2" borderId="18" xfId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1" fillId="2" borderId="24" xfId="1" applyBorder="1" applyAlignment="1" applyProtection="1">
      <alignment horizontal="center" vertical="center"/>
      <protection locked="0"/>
    </xf>
    <xf numFmtId="0" fontId="0" fillId="0" borderId="35" xfId="0" applyBorder="1"/>
    <xf numFmtId="165" fontId="2" fillId="3" borderId="10" xfId="2" applyNumberFormat="1" applyBorder="1" applyAlignment="1">
      <alignment horizontal="center" vertical="center"/>
    </xf>
    <xf numFmtId="0" fontId="2" fillId="3" borderId="12" xfId="2" applyBorder="1" applyAlignment="1">
      <alignment vertical="center" wrapText="1"/>
    </xf>
    <xf numFmtId="0" fontId="1" fillId="2" borderId="33" xfId="1" applyBorder="1" applyAlignment="1" applyProtection="1">
      <alignment horizontal="center" vertical="center"/>
      <protection locked="0"/>
    </xf>
    <xf numFmtId="0" fontId="0" fillId="0" borderId="37" xfId="0" applyBorder="1"/>
    <xf numFmtId="2" fontId="2" fillId="3" borderId="27" xfId="2" applyNumberFormat="1" applyBorder="1" applyAlignment="1">
      <alignment horizontal="center" vertical="center"/>
    </xf>
    <xf numFmtId="0" fontId="2" fillId="3" borderId="28" xfId="2" applyBorder="1" applyAlignment="1">
      <alignment vertical="center"/>
    </xf>
    <xf numFmtId="18" fontId="1" fillId="2" borderId="16" xfId="1" applyNumberFormat="1" applyBorder="1" applyAlignment="1" applyProtection="1">
      <alignment horizontal="center" vertical="center"/>
      <protection locked="0"/>
    </xf>
    <xf numFmtId="0" fontId="0" fillId="0" borderId="31" xfId="0" applyBorder="1"/>
    <xf numFmtId="18" fontId="2" fillId="3" borderId="24" xfId="2" applyNumberFormat="1" applyBorder="1" applyAlignment="1">
      <alignment horizontal="center" vertical="center"/>
    </xf>
    <xf numFmtId="0" fontId="2" fillId="3" borderId="25" xfId="2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3" borderId="17" xfId="2" applyBorder="1" applyAlignment="1">
      <alignment horizontal="left" vertical="center" wrapText="1"/>
    </xf>
    <xf numFmtId="0" fontId="2" fillId="3" borderId="19" xfId="2" applyBorder="1" applyAlignment="1">
      <alignment horizontal="left" vertical="center" wrapText="1"/>
    </xf>
    <xf numFmtId="0" fontId="2" fillId="3" borderId="25" xfId="2" applyBorder="1" applyAlignment="1">
      <alignment horizontal="left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3"/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6" fillId="0" borderId="0" xfId="3" applyAlignment="1">
      <alignment horizontal="center" vertical="center"/>
    </xf>
    <xf numFmtId="0" fontId="4" fillId="0" borderId="8" xfId="3" applyFont="1" applyBorder="1" applyAlignment="1">
      <alignment horizontal="center" vertical="top" wrapText="1"/>
    </xf>
    <xf numFmtId="0" fontId="4" fillId="0" borderId="42" xfId="3" applyFont="1" applyBorder="1" applyAlignment="1">
      <alignment horizontal="center" vertical="top" wrapText="1"/>
    </xf>
    <xf numFmtId="0" fontId="8" fillId="0" borderId="45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4" fillId="0" borderId="46" xfId="3" applyFont="1" applyBorder="1" applyAlignment="1">
      <alignment horizontal="center" vertical="top" wrapText="1"/>
    </xf>
    <xf numFmtId="0" fontId="4" fillId="0" borderId="38" xfId="3" applyFont="1" applyBorder="1" applyAlignment="1">
      <alignment horizontal="center" vertical="top" wrapText="1"/>
    </xf>
    <xf numFmtId="0" fontId="4" fillId="0" borderId="6" xfId="3" applyFont="1" applyBorder="1" applyAlignment="1">
      <alignment horizontal="center" vertical="top" wrapText="1"/>
    </xf>
    <xf numFmtId="0" fontId="4" fillId="0" borderId="47" xfId="3" applyFont="1" applyBorder="1" applyAlignment="1">
      <alignment horizontal="center" vertical="top" wrapText="1"/>
    </xf>
    <xf numFmtId="0" fontId="4" fillId="0" borderId="6" xfId="3" applyFont="1" applyBorder="1" applyAlignment="1">
      <alignment horizontal="center" vertical="top" wrapText="1"/>
    </xf>
    <xf numFmtId="0" fontId="4" fillId="0" borderId="48" xfId="3" applyFont="1" applyBorder="1" applyAlignment="1">
      <alignment horizontal="center" vertical="top" wrapText="1"/>
    </xf>
    <xf numFmtId="0" fontId="4" fillId="0" borderId="49" xfId="3" applyFont="1" applyBorder="1" applyAlignment="1">
      <alignment horizontal="center" vertical="top" wrapText="1"/>
    </xf>
    <xf numFmtId="0" fontId="9" fillId="0" borderId="34" xfId="3" applyFont="1" applyBorder="1" applyAlignment="1">
      <alignment horizontal="center"/>
    </xf>
    <xf numFmtId="0" fontId="10" fillId="0" borderId="10" xfId="3" applyFont="1" applyBorder="1" applyAlignment="1">
      <alignment wrapText="1"/>
    </xf>
    <xf numFmtId="0" fontId="10" fillId="0" borderId="10" xfId="3" applyFont="1" applyBorder="1"/>
    <xf numFmtId="0" fontId="9" fillId="0" borderId="10" xfId="3" applyFont="1" applyBorder="1" applyAlignment="1">
      <alignment horizontal="center"/>
    </xf>
    <xf numFmtId="0" fontId="9" fillId="0" borderId="50" xfId="3" applyFont="1" applyBorder="1" applyAlignment="1">
      <alignment horizontal="center"/>
    </xf>
    <xf numFmtId="0" fontId="9" fillId="0" borderId="44" xfId="3" applyFont="1" applyBorder="1" applyAlignment="1">
      <alignment horizontal="center"/>
    </xf>
    <xf numFmtId="0" fontId="9" fillId="0" borderId="12" xfId="3" applyFont="1" applyBorder="1"/>
    <xf numFmtId="0" fontId="9" fillId="0" borderId="0" xfId="3" applyFont="1"/>
    <xf numFmtId="0" fontId="9" fillId="0" borderId="11" xfId="3" applyFont="1" applyBorder="1" applyAlignment="1">
      <alignment horizontal="center"/>
    </xf>
    <xf numFmtId="0" fontId="10" fillId="0" borderId="18" xfId="3" applyFont="1" applyBorder="1" applyAlignment="1">
      <alignment wrapText="1"/>
    </xf>
    <xf numFmtId="0" fontId="10" fillId="0" borderId="18" xfId="3" applyFont="1" applyBorder="1"/>
    <xf numFmtId="0" fontId="9" fillId="0" borderId="18" xfId="3" applyFont="1" applyBorder="1" applyAlignment="1">
      <alignment horizontal="center"/>
    </xf>
    <xf numFmtId="0" fontId="9" fillId="0" borderId="51" xfId="3" applyFont="1" applyBorder="1" applyAlignment="1">
      <alignment horizontal="center"/>
    </xf>
    <xf numFmtId="0" fontId="9" fillId="0" borderId="21" xfId="3" applyFont="1" applyBorder="1" applyAlignment="1">
      <alignment horizontal="center"/>
    </xf>
    <xf numFmtId="0" fontId="9" fillId="0" borderId="19" xfId="3" applyFont="1" applyBorder="1"/>
    <xf numFmtId="0" fontId="10" fillId="0" borderId="18" xfId="4" applyFont="1" applyBorder="1" applyAlignment="1">
      <alignment wrapText="1"/>
    </xf>
    <xf numFmtId="0" fontId="10" fillId="0" borderId="18" xfId="4" applyFont="1" applyBorder="1"/>
    <xf numFmtId="0" fontId="9" fillId="0" borderId="36" xfId="3" applyFont="1" applyBorder="1" applyAlignment="1">
      <alignment horizontal="center"/>
    </xf>
    <xf numFmtId="0" fontId="10" fillId="0" borderId="33" xfId="4" applyFont="1" applyBorder="1"/>
    <xf numFmtId="0" fontId="10" fillId="0" borderId="33" xfId="3" applyFont="1" applyBorder="1"/>
    <xf numFmtId="0" fontId="9" fillId="0" borderId="33" xfId="3" applyFont="1" applyBorder="1" applyAlignment="1">
      <alignment horizontal="center"/>
    </xf>
    <xf numFmtId="0" fontId="9" fillId="0" borderId="52" xfId="3" applyFont="1" applyBorder="1" applyAlignment="1">
      <alignment horizontal="center"/>
    </xf>
    <xf numFmtId="0" fontId="9" fillId="0" borderId="53" xfId="3" applyFont="1" applyBorder="1" applyAlignment="1">
      <alignment horizontal="center"/>
    </xf>
    <xf numFmtId="0" fontId="9" fillId="0" borderId="54" xfId="3" applyFont="1" applyBorder="1"/>
    <xf numFmtId="0" fontId="9" fillId="0" borderId="55" xfId="3" applyFont="1" applyBorder="1" applyAlignment="1">
      <alignment horizontal="center"/>
    </xf>
    <xf numFmtId="0" fontId="6" fillId="0" borderId="56" xfId="3" applyBorder="1" applyAlignment="1">
      <alignment wrapText="1"/>
    </xf>
    <xf numFmtId="0" fontId="9" fillId="0" borderId="56" xfId="3" applyFont="1" applyBorder="1"/>
    <xf numFmtId="0" fontId="9" fillId="0" borderId="56" xfId="3" applyFont="1" applyBorder="1" applyAlignment="1">
      <alignment horizontal="center"/>
    </xf>
    <xf numFmtId="0" fontId="9" fillId="0" borderId="57" xfId="3" applyFont="1" applyBorder="1" applyAlignment="1">
      <alignment horizontal="center"/>
    </xf>
    <xf numFmtId="0" fontId="9" fillId="0" borderId="58" xfId="3" applyFont="1" applyBorder="1" applyAlignment="1">
      <alignment horizontal="center"/>
    </xf>
    <xf numFmtId="0" fontId="9" fillId="0" borderId="59" xfId="3" applyFont="1" applyBorder="1"/>
    <xf numFmtId="0" fontId="9" fillId="0" borderId="38" xfId="3" applyFont="1" applyBorder="1" applyAlignment="1">
      <alignment horizontal="center"/>
    </xf>
    <xf numFmtId="0" fontId="9" fillId="0" borderId="6" xfId="3" applyFont="1" applyBorder="1"/>
    <xf numFmtId="0" fontId="9" fillId="0" borderId="6" xfId="3" applyFont="1" applyBorder="1" applyAlignment="1">
      <alignment horizontal="center"/>
    </xf>
    <xf numFmtId="0" fontId="9" fillId="0" borderId="60" xfId="3" applyFont="1" applyBorder="1" applyAlignment="1">
      <alignment horizontal="center"/>
    </xf>
    <xf numFmtId="0" fontId="9" fillId="0" borderId="48" xfId="3" applyFont="1" applyBorder="1" applyAlignment="1">
      <alignment horizontal="center"/>
    </xf>
    <xf numFmtId="0" fontId="9" fillId="0" borderId="49" xfId="3" applyFont="1" applyBorder="1"/>
    <xf numFmtId="0" fontId="9" fillId="0" borderId="0" xfId="3" applyFont="1" applyFill="1" applyBorder="1"/>
    <xf numFmtId="0" fontId="9" fillId="0" borderId="0" xfId="3" applyFont="1" applyAlignment="1">
      <alignment horizontal="center"/>
    </xf>
    <xf numFmtId="0" fontId="6" fillId="0" borderId="0" xfId="3" applyAlignment="1">
      <alignment horizontal="center"/>
    </xf>
    <xf numFmtId="0" fontId="9" fillId="0" borderId="0" xfId="3" applyFont="1" applyAlignment="1">
      <alignment horizontal="left"/>
    </xf>
  </cellXfs>
  <cellStyles count="5">
    <cellStyle name="Calculation" xfId="2" builtinId="22"/>
    <cellStyle name="Input" xfId="1" builtinId="20"/>
    <cellStyle name="Normal" xfId="0" builtinId="0"/>
    <cellStyle name="Normal 2" xfId="3" xr:uid="{BAA95B03-6150-4121-B530-062253358ABA}"/>
    <cellStyle name="Normal 3" xfId="4" xr:uid="{375CA137-6236-45D1-BB97-4779F2C79676}"/>
  </cellStyles>
  <dxfs count="28"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FF128-CBD5-46B1-870F-5578B8CEA7DE}">
  <dimension ref="A1:Q24"/>
  <sheetViews>
    <sheetView tabSelected="1" zoomScale="110" zoomScaleNormal="110" workbookViewId="0">
      <selection activeCell="O15" sqref="O15"/>
    </sheetView>
  </sheetViews>
  <sheetFormatPr defaultRowHeight="14.25" x14ac:dyDescent="0.45"/>
  <cols>
    <col min="1" max="1" width="27.3984375" customWidth="1"/>
    <col min="2" max="2" width="20.265625" customWidth="1"/>
    <col min="3" max="4" width="10.1328125" customWidth="1"/>
    <col min="5" max="5" width="11.53125" style="19" customWidth="1"/>
    <col min="6" max="7" width="10.1328125" customWidth="1"/>
    <col min="8" max="8" width="1.3984375" customWidth="1"/>
    <col min="9" max="9" width="8.19921875" bestFit="1" customWidth="1"/>
    <col min="10" max="10" width="9.19921875" customWidth="1"/>
    <col min="11" max="12" width="11.1328125" customWidth="1"/>
    <col min="13" max="13" width="15.46484375" customWidth="1"/>
    <col min="14" max="14" width="10.1328125" customWidth="1"/>
    <col min="15" max="16" width="11.86328125" customWidth="1"/>
    <col min="17" max="17" width="12.46484375" customWidth="1"/>
    <col min="18" max="18" width="16.33203125" customWidth="1"/>
  </cols>
  <sheetData>
    <row r="1" spans="1:17" ht="23.75" customHeight="1" thickBot="1" x14ac:dyDescent="0.5">
      <c r="A1" s="107" t="s">
        <v>72</v>
      </c>
      <c r="B1" s="108"/>
      <c r="C1" s="108"/>
      <c r="D1" s="108"/>
      <c r="E1" s="108"/>
      <c r="F1" s="108"/>
      <c r="G1" s="109"/>
      <c r="H1" s="2"/>
      <c r="I1" s="107" t="s">
        <v>0</v>
      </c>
      <c r="J1" s="108"/>
      <c r="K1" s="108"/>
      <c r="L1" s="108"/>
      <c r="M1" s="108"/>
      <c r="N1" s="108"/>
      <c r="O1" s="108"/>
      <c r="P1" s="109"/>
    </row>
    <row r="2" spans="1:17" ht="43.15" thickBot="1" x14ac:dyDescent="0.5">
      <c r="A2" s="35" t="s">
        <v>59</v>
      </c>
      <c r="B2" s="36" t="s">
        <v>60</v>
      </c>
      <c r="C2" s="37" t="s">
        <v>1</v>
      </c>
      <c r="D2" s="38" t="s">
        <v>2</v>
      </c>
      <c r="E2" s="3" t="s">
        <v>3</v>
      </c>
      <c r="F2" s="39" t="s">
        <v>4</v>
      </c>
      <c r="G2" s="40" t="s">
        <v>5</v>
      </c>
      <c r="H2" s="4"/>
      <c r="I2" s="5" t="s">
        <v>3</v>
      </c>
      <c r="J2" s="6" t="s">
        <v>6</v>
      </c>
      <c r="K2" s="41" t="s">
        <v>7</v>
      </c>
      <c r="L2" s="42" t="s">
        <v>8</v>
      </c>
      <c r="M2" s="43" t="s">
        <v>61</v>
      </c>
      <c r="N2" s="43" t="s">
        <v>62</v>
      </c>
      <c r="O2" s="43" t="s">
        <v>63</v>
      </c>
      <c r="P2" s="42" t="s">
        <v>64</v>
      </c>
      <c r="Q2" s="44" t="s">
        <v>65</v>
      </c>
    </row>
    <row r="3" spans="1:17" ht="14.25" customHeight="1" x14ac:dyDescent="0.45">
      <c r="A3" s="45" t="s">
        <v>66</v>
      </c>
      <c r="B3" s="7" t="s">
        <v>46</v>
      </c>
      <c r="C3" s="46">
        <v>1</v>
      </c>
      <c r="D3" s="7">
        <v>16.902999999999999</v>
      </c>
      <c r="E3" s="8">
        <v>1</v>
      </c>
      <c r="F3" s="7" t="s">
        <v>9</v>
      </c>
      <c r="G3" s="47">
        <v>0</v>
      </c>
      <c r="H3" s="48"/>
      <c r="I3" s="49">
        <v>1</v>
      </c>
      <c r="J3" s="50">
        <v>3</v>
      </c>
      <c r="K3" s="51"/>
      <c r="L3" s="52">
        <v>1.5609999999999999</v>
      </c>
      <c r="M3" s="10" t="s">
        <v>10</v>
      </c>
      <c r="N3" s="11" t="s">
        <v>11</v>
      </c>
      <c r="O3" s="11">
        <v>3</v>
      </c>
      <c r="P3" s="53">
        <v>6</v>
      </c>
      <c r="Q3" s="54">
        <v>9</v>
      </c>
    </row>
    <row r="4" spans="1:17" x14ac:dyDescent="0.45">
      <c r="A4" s="8" t="s">
        <v>67</v>
      </c>
      <c r="B4" s="12" t="s">
        <v>55</v>
      </c>
      <c r="C4" s="55">
        <v>2</v>
      </c>
      <c r="D4" s="12">
        <v>17</v>
      </c>
      <c r="E4" s="8">
        <v>1</v>
      </c>
      <c r="F4" s="12" t="s">
        <v>12</v>
      </c>
      <c r="G4" s="9">
        <v>0</v>
      </c>
      <c r="H4" s="56"/>
      <c r="I4" s="57">
        <v>2</v>
      </c>
      <c r="J4" s="58">
        <v>3</v>
      </c>
      <c r="K4" s="59">
        <v>1.0360000000000014</v>
      </c>
      <c r="L4" s="60">
        <v>0.51899999999999835</v>
      </c>
      <c r="M4" s="13" t="s">
        <v>10</v>
      </c>
      <c r="N4" s="14" t="s">
        <v>11</v>
      </c>
      <c r="O4" s="14">
        <v>3</v>
      </c>
      <c r="P4" s="60">
        <v>6</v>
      </c>
      <c r="Q4" s="61">
        <v>9</v>
      </c>
    </row>
    <row r="5" spans="1:17" ht="14.25" customHeight="1" x14ac:dyDescent="0.45">
      <c r="A5" s="8" t="s">
        <v>66</v>
      </c>
      <c r="B5" s="12" t="s">
        <v>45</v>
      </c>
      <c r="C5" s="55">
        <v>3</v>
      </c>
      <c r="D5" s="12">
        <v>18.463999999999999</v>
      </c>
      <c r="E5" s="8">
        <v>1</v>
      </c>
      <c r="F5" s="12" t="s">
        <v>9</v>
      </c>
      <c r="G5" s="9">
        <v>0</v>
      </c>
      <c r="H5" s="56"/>
      <c r="I5" s="62">
        <v>3</v>
      </c>
      <c r="J5" s="63">
        <v>5</v>
      </c>
      <c r="K5" s="64">
        <v>2.2960000000000029</v>
      </c>
      <c r="L5" s="65">
        <v>5.6849999999999987</v>
      </c>
      <c r="M5" s="15" t="s">
        <v>13</v>
      </c>
      <c r="N5" s="16" t="s">
        <v>14</v>
      </c>
      <c r="O5" s="16">
        <v>2</v>
      </c>
      <c r="P5" s="65">
        <v>8</v>
      </c>
      <c r="Q5" s="66">
        <v>20</v>
      </c>
    </row>
    <row r="6" spans="1:17" ht="14.25" customHeight="1" x14ac:dyDescent="0.45">
      <c r="A6" s="8" t="s">
        <v>66</v>
      </c>
      <c r="B6" s="12" t="s">
        <v>49</v>
      </c>
      <c r="C6" s="55">
        <v>4</v>
      </c>
      <c r="D6" s="12">
        <v>19.5</v>
      </c>
      <c r="E6" s="8">
        <v>2</v>
      </c>
      <c r="F6" s="12" t="s">
        <v>12</v>
      </c>
      <c r="G6" s="9">
        <v>19</v>
      </c>
      <c r="H6" s="56"/>
      <c r="I6" s="67" t="s">
        <v>17</v>
      </c>
      <c r="J6" s="68">
        <v>3</v>
      </c>
      <c r="K6" s="69"/>
      <c r="L6" s="70">
        <v>2.3000000000000007</v>
      </c>
      <c r="M6" s="71" t="s">
        <v>13</v>
      </c>
      <c r="N6" s="72" t="s">
        <v>11</v>
      </c>
      <c r="O6" s="72">
        <v>3</v>
      </c>
      <c r="P6" s="70">
        <v>6</v>
      </c>
      <c r="Q6" s="73">
        <v>9</v>
      </c>
    </row>
    <row r="7" spans="1:17" x14ac:dyDescent="0.45">
      <c r="A7" s="8" t="s">
        <v>68</v>
      </c>
      <c r="B7" s="12" t="s">
        <v>56</v>
      </c>
      <c r="C7" s="55">
        <v>5</v>
      </c>
      <c r="D7" s="12">
        <v>19.920000000000002</v>
      </c>
      <c r="E7" s="8">
        <v>2</v>
      </c>
      <c r="F7" s="12" t="s">
        <v>9</v>
      </c>
      <c r="G7" s="9">
        <v>19</v>
      </c>
      <c r="H7" s="56"/>
      <c r="I7" s="74" t="s">
        <v>18</v>
      </c>
      <c r="J7" s="75">
        <v>3</v>
      </c>
      <c r="K7" s="76">
        <v>1.1999999999999993</v>
      </c>
      <c r="L7" s="77">
        <v>4.3999999999999986</v>
      </c>
      <c r="M7" s="17" t="s">
        <v>13</v>
      </c>
      <c r="N7" s="18" t="s">
        <v>11</v>
      </c>
      <c r="O7" s="18">
        <v>3</v>
      </c>
      <c r="P7" s="77">
        <v>6</v>
      </c>
      <c r="Q7" s="78">
        <v>9</v>
      </c>
    </row>
    <row r="8" spans="1:17" ht="14.65" thickBot="1" x14ac:dyDescent="0.5">
      <c r="A8" s="8" t="s">
        <v>69</v>
      </c>
      <c r="B8" s="12" t="s">
        <v>48</v>
      </c>
      <c r="C8" s="55">
        <v>6</v>
      </c>
      <c r="D8" s="12">
        <v>20.018999999999998</v>
      </c>
      <c r="E8" s="8">
        <v>2</v>
      </c>
      <c r="F8" s="12" t="s">
        <v>9</v>
      </c>
      <c r="G8" s="9">
        <v>19</v>
      </c>
      <c r="H8" s="56"/>
      <c r="J8" s="79"/>
      <c r="K8" s="79"/>
      <c r="L8" s="1"/>
      <c r="M8" s="80"/>
      <c r="N8" s="79"/>
      <c r="O8" s="79"/>
    </row>
    <row r="9" spans="1:17" x14ac:dyDescent="0.45">
      <c r="A9" s="8" t="s">
        <v>66</v>
      </c>
      <c r="B9" s="12" t="s">
        <v>41</v>
      </c>
      <c r="C9" s="55">
        <v>7</v>
      </c>
      <c r="D9" s="12">
        <v>22.315000000000001</v>
      </c>
      <c r="E9" s="8">
        <v>3</v>
      </c>
      <c r="F9" s="12" t="s">
        <v>9</v>
      </c>
      <c r="G9" s="9">
        <v>21.8</v>
      </c>
      <c r="H9" s="56"/>
      <c r="I9" s="110" t="s">
        <v>19</v>
      </c>
      <c r="J9" s="111"/>
      <c r="K9" s="111"/>
      <c r="L9" s="111"/>
      <c r="M9" s="111"/>
      <c r="N9" s="112"/>
    </row>
    <row r="10" spans="1:17" ht="14.65" thickBot="1" x14ac:dyDescent="0.5">
      <c r="A10" s="8" t="s">
        <v>66</v>
      </c>
      <c r="B10" s="12" t="s">
        <v>39</v>
      </c>
      <c r="C10" s="55">
        <v>8</v>
      </c>
      <c r="D10" s="12">
        <v>22.885999999999999</v>
      </c>
      <c r="E10" s="8">
        <v>3</v>
      </c>
      <c r="F10" s="12" t="s">
        <v>9</v>
      </c>
      <c r="G10" s="9">
        <v>22.3</v>
      </c>
      <c r="H10" s="81"/>
      <c r="I10" s="113"/>
      <c r="J10" s="114"/>
      <c r="K10" s="114"/>
      <c r="L10" s="114"/>
      <c r="M10" s="114"/>
      <c r="N10" s="115"/>
    </row>
    <row r="11" spans="1:17" x14ac:dyDescent="0.45">
      <c r="A11" s="8" t="s">
        <v>70</v>
      </c>
      <c r="B11" s="12" t="s">
        <v>54</v>
      </c>
      <c r="C11" s="55">
        <v>9</v>
      </c>
      <c r="D11" s="12">
        <v>23</v>
      </c>
      <c r="E11" s="8">
        <v>3</v>
      </c>
      <c r="F11" s="12" t="s">
        <v>12</v>
      </c>
      <c r="G11" s="9">
        <v>22.5</v>
      </c>
      <c r="H11" s="48"/>
      <c r="I11" s="116" t="s">
        <v>20</v>
      </c>
      <c r="J11" s="117"/>
      <c r="K11" s="117"/>
      <c r="L11" s="82" t="s">
        <v>11</v>
      </c>
      <c r="M11" s="83">
        <f>SUMIF(N3:N7,L11,Q3:Q7)</f>
        <v>36</v>
      </c>
      <c r="N11" s="122" t="s">
        <v>21</v>
      </c>
    </row>
    <row r="12" spans="1:17" x14ac:dyDescent="0.45">
      <c r="A12" s="8" t="s">
        <v>71</v>
      </c>
      <c r="B12" s="12" t="s">
        <v>42</v>
      </c>
      <c r="C12" s="55">
        <v>10</v>
      </c>
      <c r="D12" s="12">
        <v>27.358000000000001</v>
      </c>
      <c r="E12" s="8">
        <v>3</v>
      </c>
      <c r="F12" s="12" t="s">
        <v>9</v>
      </c>
      <c r="G12" s="9">
        <v>26.8</v>
      </c>
      <c r="H12" s="56"/>
      <c r="I12" s="118"/>
      <c r="J12" s="119"/>
      <c r="K12" s="119"/>
      <c r="L12" s="55" t="s">
        <v>14</v>
      </c>
      <c r="M12" s="84">
        <f>SUMIF(N3:N7,L12,Q3:Q7)</f>
        <v>20</v>
      </c>
      <c r="N12" s="123"/>
    </row>
    <row r="13" spans="1:17" ht="14.65" thickBot="1" x14ac:dyDescent="0.5">
      <c r="A13" s="8" t="s">
        <v>68</v>
      </c>
      <c r="B13" s="12" t="s">
        <v>40</v>
      </c>
      <c r="C13" s="55">
        <v>11</v>
      </c>
      <c r="D13" s="12">
        <v>28</v>
      </c>
      <c r="E13" s="8">
        <v>3</v>
      </c>
      <c r="F13" s="12" t="s">
        <v>12</v>
      </c>
      <c r="G13" s="9">
        <v>27.5</v>
      </c>
      <c r="H13" s="56"/>
      <c r="I13" s="118"/>
      <c r="J13" s="119"/>
      <c r="K13" s="119"/>
      <c r="L13" s="85" t="s">
        <v>22</v>
      </c>
      <c r="M13" s="86">
        <f>SUMIF(N3:N7,L13,Q3:Q7)</f>
        <v>0</v>
      </c>
      <c r="N13" s="123"/>
    </row>
    <row r="14" spans="1:17" ht="15" thickTop="1" thickBot="1" x14ac:dyDescent="0.5">
      <c r="A14" s="8" t="s">
        <v>16</v>
      </c>
      <c r="B14" s="12" t="s">
        <v>51</v>
      </c>
      <c r="C14" s="55">
        <v>12</v>
      </c>
      <c r="D14" s="12">
        <v>17.8</v>
      </c>
      <c r="E14" s="8" t="s">
        <v>17</v>
      </c>
      <c r="F14" s="12" t="s">
        <v>12</v>
      </c>
      <c r="G14" s="9">
        <v>17.3</v>
      </c>
      <c r="H14" s="56"/>
      <c r="I14" s="120"/>
      <c r="J14" s="121"/>
      <c r="K14" s="121"/>
      <c r="L14" s="87" t="s">
        <v>23</v>
      </c>
      <c r="M14" s="88">
        <f>SUM(M11:M13)</f>
        <v>56</v>
      </c>
      <c r="N14" s="124"/>
    </row>
    <row r="15" spans="1:17" x14ac:dyDescent="0.45">
      <c r="A15" s="8" t="s">
        <v>16</v>
      </c>
      <c r="B15" s="12" t="s">
        <v>57</v>
      </c>
      <c r="C15" s="55">
        <v>13</v>
      </c>
      <c r="D15" s="12">
        <v>18.5</v>
      </c>
      <c r="E15" s="8" t="s">
        <v>17</v>
      </c>
      <c r="F15" s="12" t="s">
        <v>12</v>
      </c>
      <c r="G15" s="9">
        <v>18</v>
      </c>
      <c r="H15" s="81"/>
      <c r="I15" s="125" t="s">
        <v>24</v>
      </c>
      <c r="J15" s="126"/>
      <c r="K15" s="126"/>
      <c r="L15" s="46" t="s">
        <v>11</v>
      </c>
      <c r="M15" s="89">
        <v>7.5</v>
      </c>
      <c r="N15" s="90"/>
    </row>
    <row r="16" spans="1:17" ht="14.25" customHeight="1" x14ac:dyDescent="0.45">
      <c r="A16" s="8" t="s">
        <v>16</v>
      </c>
      <c r="B16" s="12" t="s">
        <v>50</v>
      </c>
      <c r="C16" s="55">
        <v>14</v>
      </c>
      <c r="D16" s="12">
        <v>20.100000000000001</v>
      </c>
      <c r="E16" s="8" t="s">
        <v>17</v>
      </c>
      <c r="F16" s="12" t="s">
        <v>12</v>
      </c>
      <c r="G16" s="9">
        <v>19.600000000000001</v>
      </c>
      <c r="H16" s="79"/>
      <c r="I16" s="118"/>
      <c r="J16" s="119"/>
      <c r="K16" s="119"/>
      <c r="L16" s="55" t="s">
        <v>14</v>
      </c>
      <c r="M16" s="91">
        <v>9</v>
      </c>
      <c r="N16" s="90"/>
    </row>
    <row r="17" spans="1:14" ht="14.25" customHeight="1" thickBot="1" x14ac:dyDescent="0.5">
      <c r="A17" s="8" t="s">
        <v>16</v>
      </c>
      <c r="B17" s="12" t="s">
        <v>53</v>
      </c>
      <c r="C17" s="55">
        <v>15</v>
      </c>
      <c r="D17" s="12">
        <v>21.3</v>
      </c>
      <c r="E17" s="8" t="s">
        <v>18</v>
      </c>
      <c r="F17" s="12" t="s">
        <v>12</v>
      </c>
      <c r="G17" s="9">
        <v>20.8</v>
      </c>
      <c r="H17" s="79"/>
      <c r="I17" s="120"/>
      <c r="J17" s="121"/>
      <c r="K17" s="121"/>
      <c r="L17" s="92" t="s">
        <v>22</v>
      </c>
      <c r="M17" s="93">
        <v>6</v>
      </c>
      <c r="N17" s="94"/>
    </row>
    <row r="18" spans="1:14" ht="14.65" customHeight="1" x14ac:dyDescent="0.45">
      <c r="A18" s="8" t="s">
        <v>16</v>
      </c>
      <c r="B18" s="12" t="s">
        <v>58</v>
      </c>
      <c r="C18" s="55">
        <v>16</v>
      </c>
      <c r="D18" s="12">
        <v>25</v>
      </c>
      <c r="E18" s="8" t="s">
        <v>18</v>
      </c>
      <c r="F18" s="12" t="s">
        <v>12</v>
      </c>
      <c r="G18" s="9">
        <v>24.5</v>
      </c>
      <c r="H18" s="79"/>
      <c r="I18" s="127" t="s">
        <v>25</v>
      </c>
      <c r="J18" s="128"/>
      <c r="K18" s="128"/>
      <c r="L18" s="128"/>
      <c r="M18" s="95">
        <f>M11/M15+M12/M16+M13/M17</f>
        <v>7.0222222222222221</v>
      </c>
      <c r="N18" s="96" t="s">
        <v>21</v>
      </c>
    </row>
    <row r="19" spans="1:14" ht="14.25" customHeight="1" x14ac:dyDescent="0.45">
      <c r="A19" s="8" t="s">
        <v>16</v>
      </c>
      <c r="B19" s="12" t="s">
        <v>52</v>
      </c>
      <c r="C19" s="55">
        <v>17</v>
      </c>
      <c r="D19" s="12">
        <v>25.7</v>
      </c>
      <c r="E19" s="8" t="s">
        <v>18</v>
      </c>
      <c r="F19" s="12" t="s">
        <v>12</v>
      </c>
      <c r="G19" s="9">
        <v>25.2</v>
      </c>
      <c r="H19" s="79"/>
      <c r="I19" s="129" t="s">
        <v>26</v>
      </c>
      <c r="J19" s="130"/>
      <c r="K19" s="130"/>
      <c r="L19" s="130"/>
      <c r="M19" s="91">
        <v>1</v>
      </c>
      <c r="N19" s="90"/>
    </row>
    <row r="20" spans="1:14" ht="14.65" thickBot="1" x14ac:dyDescent="0.5">
      <c r="A20" s="8"/>
      <c r="B20" s="12"/>
      <c r="C20" s="55"/>
      <c r="D20" s="12"/>
      <c r="E20" s="8"/>
      <c r="F20" s="12"/>
      <c r="G20" s="9"/>
      <c r="H20" s="79"/>
      <c r="I20" s="131" t="s">
        <v>27</v>
      </c>
      <c r="J20" s="132"/>
      <c r="K20" s="132"/>
      <c r="L20" s="132"/>
      <c r="M20" s="97">
        <v>0</v>
      </c>
      <c r="N20" s="98"/>
    </row>
    <row r="21" spans="1:14" ht="14.25" customHeight="1" thickTop="1" thickBot="1" x14ac:dyDescent="0.5">
      <c r="A21" s="8"/>
      <c r="B21" s="12"/>
      <c r="C21" s="55"/>
      <c r="D21" s="12"/>
      <c r="E21" s="8"/>
      <c r="F21" s="12"/>
      <c r="G21" s="9"/>
      <c r="H21" s="79"/>
      <c r="I21" s="133" t="s">
        <v>28</v>
      </c>
      <c r="J21" s="134"/>
      <c r="K21" s="134"/>
      <c r="L21" s="134"/>
      <c r="M21" s="99">
        <f>SUM(M18:M20)</f>
        <v>8.0222222222222221</v>
      </c>
      <c r="N21" s="100" t="s">
        <v>21</v>
      </c>
    </row>
    <row r="22" spans="1:14" x14ac:dyDescent="0.45">
      <c r="A22" s="8"/>
      <c r="B22" s="12"/>
      <c r="C22" s="55"/>
      <c r="D22" s="12"/>
      <c r="E22" s="8"/>
      <c r="F22" s="12"/>
      <c r="G22" s="9"/>
      <c r="H22" s="79"/>
      <c r="I22" s="135" t="s">
        <v>29</v>
      </c>
      <c r="J22" s="136"/>
      <c r="K22" s="136"/>
      <c r="L22" s="136"/>
      <c r="M22" s="101">
        <v>0.35416666666666669</v>
      </c>
      <c r="N22" s="102"/>
    </row>
    <row r="23" spans="1:14" ht="14.25" customHeight="1" thickBot="1" x14ac:dyDescent="0.5">
      <c r="A23" s="8"/>
      <c r="B23" s="12"/>
      <c r="C23" s="55"/>
      <c r="D23" s="12"/>
      <c r="E23" s="8"/>
      <c r="F23" s="12"/>
      <c r="G23" s="9"/>
      <c r="H23" s="79"/>
      <c r="I23" s="105" t="s">
        <v>30</v>
      </c>
      <c r="J23" s="106"/>
      <c r="K23" s="106"/>
      <c r="L23" s="106"/>
      <c r="M23" s="103">
        <f>M22+M21/24</f>
        <v>0.688425925925926</v>
      </c>
      <c r="N23" s="104" t="s">
        <v>21</v>
      </c>
    </row>
    <row r="24" spans="1:14" ht="14.25" customHeight="1" x14ac:dyDescent="0.45">
      <c r="A24" s="8"/>
      <c r="B24" s="12"/>
      <c r="C24" s="55"/>
      <c r="D24" s="12"/>
      <c r="E24" s="8"/>
      <c r="F24" s="12"/>
      <c r="G24" s="9"/>
      <c r="H24" s="79"/>
    </row>
  </sheetData>
  <mergeCells count="12">
    <mergeCell ref="I23:L23"/>
    <mergeCell ref="A1:G1"/>
    <mergeCell ref="I1:P1"/>
    <mergeCell ref="I9:N10"/>
    <mergeCell ref="I11:K14"/>
    <mergeCell ref="N11:N14"/>
    <mergeCell ref="I15:K17"/>
    <mergeCell ref="I18:L18"/>
    <mergeCell ref="I19:L19"/>
    <mergeCell ref="I20:L20"/>
    <mergeCell ref="I21:L21"/>
    <mergeCell ref="I22:L22"/>
  </mergeCells>
  <conditionalFormatting sqref="H24 F3:G24">
    <cfRule type="cellIs" dxfId="27" priority="28" operator="equal">
      <formula>-1</formula>
    </cfRule>
  </conditionalFormatting>
  <conditionalFormatting sqref="E3:E24">
    <cfRule type="cellIs" dxfId="26" priority="15" operator="equal">
      <formula>"O5"</formula>
    </cfRule>
    <cfRule type="cellIs" dxfId="25" priority="16" operator="equal">
      <formula>"O4"</formula>
    </cfRule>
    <cfRule type="cellIs" dxfId="24" priority="17" operator="equal">
      <formula>"O3"</formula>
    </cfRule>
    <cfRule type="cellIs" dxfId="23" priority="18" operator="equal">
      <formula>"O2"</formula>
    </cfRule>
    <cfRule type="cellIs" dxfId="22" priority="19" operator="equal">
      <formula>"O1"</formula>
    </cfRule>
    <cfRule type="cellIs" dxfId="21" priority="20" operator="equal">
      <formula>8</formula>
    </cfRule>
    <cfRule type="cellIs" dxfId="20" priority="21" operator="equal">
      <formula>7</formula>
    </cfRule>
    <cfRule type="cellIs" dxfId="19" priority="22" operator="equal">
      <formula>6</formula>
    </cfRule>
    <cfRule type="cellIs" dxfId="18" priority="23" operator="equal">
      <formula>5</formula>
    </cfRule>
    <cfRule type="cellIs" dxfId="17" priority="24" operator="equal">
      <formula>4</formula>
    </cfRule>
    <cfRule type="cellIs" dxfId="16" priority="25" operator="equal">
      <formula>3</formula>
    </cfRule>
    <cfRule type="cellIs" dxfId="15" priority="26" operator="equal">
      <formula>2</formula>
    </cfRule>
    <cfRule type="cellIs" dxfId="14" priority="27" operator="equal">
      <formula>1</formula>
    </cfRule>
  </conditionalFormatting>
  <conditionalFormatting sqref="H24 F3:G24 A3:D24">
    <cfRule type="expression" dxfId="13" priority="2">
      <formula>$E3="O5"</formula>
    </cfRule>
    <cfRule type="expression" dxfId="12" priority="3">
      <formula>$E3="O4"</formula>
    </cfRule>
    <cfRule type="expression" dxfId="11" priority="4">
      <formula>$E3="O3"</formula>
    </cfRule>
    <cfRule type="expression" dxfId="10" priority="5">
      <formula>$E3="O2"</formula>
    </cfRule>
    <cfRule type="expression" dxfId="9" priority="6">
      <formula>$E3="O1"</formula>
    </cfRule>
    <cfRule type="expression" dxfId="8" priority="7">
      <formula>$E3=8</formula>
    </cfRule>
    <cfRule type="expression" dxfId="7" priority="8">
      <formula>$E3=7</formula>
    </cfRule>
    <cfRule type="expression" dxfId="6" priority="9">
      <formula>$E3=6</formula>
    </cfRule>
    <cfRule type="expression" dxfId="5" priority="10">
      <formula>$E3=5</formula>
    </cfRule>
    <cfRule type="expression" dxfId="4" priority="11">
      <formula>$E3=4</formula>
    </cfRule>
    <cfRule type="expression" dxfId="3" priority="12">
      <formula>$E3=3</formula>
    </cfRule>
    <cfRule type="expression" dxfId="2" priority="13">
      <formula>$E3=2</formula>
    </cfRule>
    <cfRule type="expression" dxfId="1" priority="14">
      <formula>$E3=1</formula>
    </cfRule>
  </conditionalFormatting>
  <conditionalFormatting sqref="A3:D24">
    <cfRule type="cellIs" dxfId="0" priority="1" operator="equal">
      <formula>-1</formula>
    </cfRule>
  </conditionalFormatting>
  <dataValidations count="4">
    <dataValidation type="list" allowBlank="1" showInputMessage="1" showErrorMessage="1" sqref="E3:E24" xr:uid="{A323D8F0-231E-44FF-B078-A11E4A447A41}">
      <formula1>$I$3:$I$7</formula1>
    </dataValidation>
    <dataValidation type="list" allowBlank="1" showInputMessage="1" showErrorMessage="1" sqref="M3:M7" xr:uid="{35D48F84-0D3A-4737-B86D-46427790D264}">
      <formula1>"HANDICAP,NON-HANDICAP"</formula1>
    </dataValidation>
    <dataValidation type="list" allowBlank="1" showInputMessage="1" showErrorMessage="1" sqref="L8 N3:N7" xr:uid="{FD9CA955-B564-437A-B057-AB36C376FF25}">
      <formula1>"Best of 5, Fixed 3-heat, Fixed 5-heat"</formula1>
    </dataValidation>
    <dataValidation type="list" allowBlank="1" showInputMessage="1" showErrorMessage="1" sqref="F3:F24" xr:uid="{6165C5CD-9309-4FC7-AA7A-258D4D7D81C3}">
      <formula1>"WEB,DEC"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852FA-8821-4C87-97F4-E9F9D527D229}">
  <dimension ref="A1:K59"/>
  <sheetViews>
    <sheetView zoomScaleNormal="100" workbookViewId="0">
      <pane xSplit="7" ySplit="3" topLeftCell="H4" activePane="bottomRight" state="frozen"/>
      <selection pane="topRight" activeCell="F1" sqref="F1"/>
      <selection pane="bottomLeft" activeCell="A4" sqref="A4"/>
      <selection pane="bottomRight" activeCell="A2" sqref="A2"/>
    </sheetView>
  </sheetViews>
  <sheetFormatPr defaultRowHeight="13.15" x14ac:dyDescent="0.4"/>
  <cols>
    <col min="1" max="1" width="4.19921875" style="34" customWidth="1"/>
    <col min="2" max="2" width="7" style="34" bestFit="1" customWidth="1"/>
    <col min="3" max="3" width="11.06640625" style="29" bestFit="1" customWidth="1"/>
    <col min="4" max="4" width="4.06640625" style="34" customWidth="1"/>
    <col min="5" max="5" width="9.6640625" style="34" bestFit="1" customWidth="1"/>
    <col min="6" max="7" width="25.265625" style="29" customWidth="1"/>
    <col min="8" max="16384" width="9.06640625" style="29"/>
  </cols>
  <sheetData>
    <row r="1" spans="1:7" s="20" customFormat="1" ht="26.65" customHeight="1" thickBot="1" x14ac:dyDescent="0.5">
      <c r="A1" s="137" t="s">
        <v>93</v>
      </c>
      <c r="B1" s="138"/>
      <c r="C1" s="138"/>
      <c r="D1" s="138"/>
      <c r="E1" s="138"/>
      <c r="F1" s="138"/>
      <c r="G1" s="139"/>
    </row>
    <row r="2" spans="1:7" s="24" customFormat="1" ht="26.25" x14ac:dyDescent="0.45">
      <c r="A2" s="21" t="s">
        <v>31</v>
      </c>
      <c r="B2" s="22" t="s">
        <v>32</v>
      </c>
      <c r="C2" s="22" t="s">
        <v>33</v>
      </c>
      <c r="D2" s="22"/>
      <c r="E2" s="22" t="s">
        <v>34</v>
      </c>
      <c r="F2" s="22" t="s">
        <v>35</v>
      </c>
      <c r="G2" s="23" t="s">
        <v>36</v>
      </c>
    </row>
    <row r="3" spans="1:7" x14ac:dyDescent="0.4">
      <c r="A3" s="25"/>
      <c r="B3" s="26"/>
      <c r="C3" s="27"/>
      <c r="D3" s="26"/>
      <c r="E3" s="26"/>
      <c r="F3" s="27"/>
      <c r="G3" s="28"/>
    </row>
    <row r="4" spans="1:7" x14ac:dyDescent="0.4">
      <c r="A4" s="30">
        <v>1</v>
      </c>
      <c r="B4" s="31" t="s">
        <v>37</v>
      </c>
      <c r="C4" s="32" t="s">
        <v>33</v>
      </c>
      <c r="D4" s="31" t="s">
        <v>38</v>
      </c>
      <c r="E4" s="31" t="s">
        <v>14</v>
      </c>
      <c r="F4" s="32" t="s">
        <v>39</v>
      </c>
      <c r="G4" s="32" t="s">
        <v>40</v>
      </c>
    </row>
    <row r="5" spans="1:7" x14ac:dyDescent="0.4">
      <c r="A5" s="30">
        <v>2</v>
      </c>
      <c r="B5" s="31">
        <v>3</v>
      </c>
      <c r="C5" s="32" t="s">
        <v>33</v>
      </c>
      <c r="D5" s="31" t="s">
        <v>38</v>
      </c>
      <c r="E5" s="31" t="s">
        <v>14</v>
      </c>
      <c r="F5" s="32" t="s">
        <v>41</v>
      </c>
      <c r="G5" s="32" t="s">
        <v>42</v>
      </c>
    </row>
    <row r="6" spans="1:7" x14ac:dyDescent="0.4">
      <c r="A6" s="30">
        <v>3</v>
      </c>
      <c r="B6" s="31" t="s">
        <v>43</v>
      </c>
      <c r="C6" s="32" t="s">
        <v>44</v>
      </c>
      <c r="D6" s="31" t="s">
        <v>38</v>
      </c>
      <c r="E6" s="31" t="s">
        <v>11</v>
      </c>
      <c r="F6" s="32" t="s">
        <v>45</v>
      </c>
      <c r="G6" s="33" t="s">
        <v>46</v>
      </c>
    </row>
    <row r="7" spans="1:7" x14ac:dyDescent="0.4">
      <c r="A7" s="30">
        <v>4</v>
      </c>
      <c r="B7" s="31" t="s">
        <v>47</v>
      </c>
      <c r="C7" s="32" t="s">
        <v>44</v>
      </c>
      <c r="D7" s="31" t="s">
        <v>38</v>
      </c>
      <c r="E7" s="31" t="s">
        <v>11</v>
      </c>
      <c r="F7" s="32" t="s">
        <v>48</v>
      </c>
      <c r="G7" s="33" t="s">
        <v>49</v>
      </c>
    </row>
    <row r="8" spans="1:7" x14ac:dyDescent="0.4">
      <c r="A8" s="30">
        <v>5</v>
      </c>
      <c r="B8" s="31" t="s">
        <v>17</v>
      </c>
      <c r="C8" s="32" t="s">
        <v>33</v>
      </c>
      <c r="D8" s="31" t="s">
        <v>38</v>
      </c>
      <c r="E8" s="31" t="s">
        <v>11</v>
      </c>
      <c r="F8" s="32" t="s">
        <v>50</v>
      </c>
      <c r="G8" s="33" t="s">
        <v>51</v>
      </c>
    </row>
    <row r="9" spans="1:7" x14ac:dyDescent="0.4">
      <c r="A9" s="30">
        <v>6</v>
      </c>
      <c r="B9" s="31" t="s">
        <v>18</v>
      </c>
      <c r="C9" s="32" t="s">
        <v>33</v>
      </c>
      <c r="D9" s="31" t="s">
        <v>38</v>
      </c>
      <c r="E9" s="31" t="s">
        <v>11</v>
      </c>
      <c r="F9" s="32" t="s">
        <v>52</v>
      </c>
      <c r="G9" s="33" t="s">
        <v>53</v>
      </c>
    </row>
    <row r="10" spans="1:7" x14ac:dyDescent="0.4">
      <c r="A10" s="30">
        <v>7</v>
      </c>
      <c r="B10" s="31" t="s">
        <v>37</v>
      </c>
      <c r="C10" s="32" t="s">
        <v>33</v>
      </c>
      <c r="D10" s="31" t="s">
        <v>38</v>
      </c>
      <c r="E10" s="31" t="s">
        <v>14</v>
      </c>
      <c r="F10" s="32" t="s">
        <v>54</v>
      </c>
      <c r="G10" s="33" t="s">
        <v>40</v>
      </c>
    </row>
    <row r="11" spans="1:7" x14ac:dyDescent="0.4">
      <c r="A11" s="30">
        <v>8</v>
      </c>
      <c r="B11" s="31" t="s">
        <v>37</v>
      </c>
      <c r="C11" s="32" t="s">
        <v>33</v>
      </c>
      <c r="D11" s="31" t="s">
        <v>38</v>
      </c>
      <c r="E11" s="31" t="s">
        <v>14</v>
      </c>
      <c r="F11" s="32" t="s">
        <v>39</v>
      </c>
      <c r="G11" s="33" t="s">
        <v>42</v>
      </c>
    </row>
    <row r="12" spans="1:7" x14ac:dyDescent="0.4">
      <c r="A12" s="30">
        <v>9</v>
      </c>
      <c r="B12" s="31" t="s">
        <v>43</v>
      </c>
      <c r="C12" s="32" t="s">
        <v>44</v>
      </c>
      <c r="D12" s="31" t="s">
        <v>38</v>
      </c>
      <c r="E12" s="31" t="s">
        <v>11</v>
      </c>
      <c r="F12" s="32" t="s">
        <v>45</v>
      </c>
      <c r="G12" s="33" t="s">
        <v>55</v>
      </c>
    </row>
    <row r="13" spans="1:7" x14ac:dyDescent="0.4">
      <c r="A13" s="30">
        <v>10</v>
      </c>
      <c r="B13" s="31" t="s">
        <v>47</v>
      </c>
      <c r="C13" s="32" t="s">
        <v>44</v>
      </c>
      <c r="D13" s="31" t="s">
        <v>38</v>
      </c>
      <c r="E13" s="31" t="s">
        <v>11</v>
      </c>
      <c r="F13" s="32" t="s">
        <v>56</v>
      </c>
      <c r="G13" s="33" t="s">
        <v>48</v>
      </c>
    </row>
    <row r="14" spans="1:7" x14ac:dyDescent="0.4">
      <c r="A14" s="30">
        <v>11</v>
      </c>
      <c r="B14" s="31" t="s">
        <v>17</v>
      </c>
      <c r="C14" s="32" t="s">
        <v>33</v>
      </c>
      <c r="D14" s="31" t="s">
        <v>38</v>
      </c>
      <c r="E14" s="31" t="s">
        <v>11</v>
      </c>
      <c r="F14" s="32" t="s">
        <v>57</v>
      </c>
      <c r="G14" s="33" t="s">
        <v>50</v>
      </c>
    </row>
    <row r="15" spans="1:7" x14ac:dyDescent="0.4">
      <c r="A15" s="30">
        <v>12</v>
      </c>
      <c r="B15" s="31" t="s">
        <v>18</v>
      </c>
      <c r="C15" s="32" t="s">
        <v>33</v>
      </c>
      <c r="D15" s="31" t="s">
        <v>38</v>
      </c>
      <c r="E15" s="31" t="s">
        <v>11</v>
      </c>
      <c r="F15" s="32" t="s">
        <v>58</v>
      </c>
      <c r="G15" s="33" t="s">
        <v>52</v>
      </c>
    </row>
    <row r="16" spans="1:7" x14ac:dyDescent="0.4">
      <c r="A16" s="30">
        <v>13</v>
      </c>
      <c r="B16" s="31" t="s">
        <v>37</v>
      </c>
      <c r="C16" s="32" t="s">
        <v>33</v>
      </c>
      <c r="D16" s="31" t="s">
        <v>38</v>
      </c>
      <c r="E16" s="31" t="s">
        <v>14</v>
      </c>
      <c r="F16" s="32" t="s">
        <v>41</v>
      </c>
      <c r="G16" s="33" t="s">
        <v>54</v>
      </c>
    </row>
    <row r="17" spans="1:11" x14ac:dyDescent="0.4">
      <c r="A17" s="30">
        <v>14</v>
      </c>
      <c r="B17" s="31" t="s">
        <v>37</v>
      </c>
      <c r="C17" s="32" t="s">
        <v>33</v>
      </c>
      <c r="D17" s="31" t="s">
        <v>38</v>
      </c>
      <c r="E17" s="31" t="s">
        <v>14</v>
      </c>
      <c r="F17" s="32" t="s">
        <v>42</v>
      </c>
      <c r="G17" s="33" t="s">
        <v>40</v>
      </c>
      <c r="K17" s="29" t="s">
        <v>73</v>
      </c>
    </row>
    <row r="18" spans="1:11" x14ac:dyDescent="0.4">
      <c r="A18" s="30">
        <v>15</v>
      </c>
      <c r="B18" s="31" t="s">
        <v>43</v>
      </c>
      <c r="C18" s="32" t="s">
        <v>44</v>
      </c>
      <c r="D18" s="31" t="s">
        <v>38</v>
      </c>
      <c r="E18" s="31" t="s">
        <v>11</v>
      </c>
      <c r="F18" s="32" t="s">
        <v>46</v>
      </c>
      <c r="G18" s="33" t="s">
        <v>55</v>
      </c>
    </row>
    <row r="19" spans="1:11" x14ac:dyDescent="0.4">
      <c r="A19" s="30">
        <v>16</v>
      </c>
      <c r="B19" s="31" t="s">
        <v>47</v>
      </c>
      <c r="C19" s="32" t="s">
        <v>44</v>
      </c>
      <c r="D19" s="31" t="s">
        <v>38</v>
      </c>
      <c r="E19" s="31" t="s">
        <v>11</v>
      </c>
      <c r="F19" s="32" t="s">
        <v>49</v>
      </c>
      <c r="G19" s="33" t="s">
        <v>56</v>
      </c>
    </row>
    <row r="20" spans="1:11" x14ac:dyDescent="0.4">
      <c r="A20" s="30">
        <v>17</v>
      </c>
      <c r="B20" s="31" t="s">
        <v>17</v>
      </c>
      <c r="C20" s="32" t="s">
        <v>33</v>
      </c>
      <c r="D20" s="31" t="s">
        <v>38</v>
      </c>
      <c r="E20" s="31" t="s">
        <v>11</v>
      </c>
      <c r="F20" s="32" t="s">
        <v>51</v>
      </c>
      <c r="G20" s="33" t="s">
        <v>57</v>
      </c>
    </row>
    <row r="21" spans="1:11" x14ac:dyDescent="0.4">
      <c r="A21" s="30">
        <v>18</v>
      </c>
      <c r="B21" s="31" t="s">
        <v>18</v>
      </c>
      <c r="C21" s="32" t="s">
        <v>33</v>
      </c>
      <c r="D21" s="31" t="s">
        <v>38</v>
      </c>
      <c r="E21" s="31" t="s">
        <v>11</v>
      </c>
      <c r="F21" s="32" t="s">
        <v>53</v>
      </c>
      <c r="G21" s="33" t="s">
        <v>58</v>
      </c>
    </row>
    <row r="22" spans="1:11" x14ac:dyDescent="0.4">
      <c r="A22" s="30">
        <v>19</v>
      </c>
      <c r="B22" s="31" t="s">
        <v>37</v>
      </c>
      <c r="C22" s="32" t="s">
        <v>33</v>
      </c>
      <c r="D22" s="31" t="s">
        <v>38</v>
      </c>
      <c r="E22" s="31" t="s">
        <v>14</v>
      </c>
      <c r="F22" s="33" t="s">
        <v>54</v>
      </c>
      <c r="G22" s="33" t="s">
        <v>39</v>
      </c>
    </row>
    <row r="23" spans="1:11" x14ac:dyDescent="0.4">
      <c r="A23" s="30">
        <v>20</v>
      </c>
      <c r="B23" s="31" t="s">
        <v>37</v>
      </c>
      <c r="C23" s="32" t="s">
        <v>33</v>
      </c>
      <c r="D23" s="31" t="s">
        <v>38</v>
      </c>
      <c r="E23" s="31" t="s">
        <v>14</v>
      </c>
      <c r="F23" s="32" t="s">
        <v>40</v>
      </c>
      <c r="G23" s="33" t="s">
        <v>41</v>
      </c>
    </row>
    <row r="24" spans="1:11" x14ac:dyDescent="0.4">
      <c r="A24" s="30">
        <v>21</v>
      </c>
      <c r="B24" s="31" t="s">
        <v>43</v>
      </c>
      <c r="C24" s="32" t="s">
        <v>44</v>
      </c>
      <c r="D24" s="31" t="s">
        <v>15</v>
      </c>
      <c r="E24" s="31" t="s">
        <v>11</v>
      </c>
      <c r="F24" s="32" t="s">
        <v>46</v>
      </c>
      <c r="G24" s="33" t="s">
        <v>45</v>
      </c>
    </row>
    <row r="25" spans="1:11" x14ac:dyDescent="0.4">
      <c r="A25" s="30">
        <v>22</v>
      </c>
      <c r="B25" s="31" t="s">
        <v>47</v>
      </c>
      <c r="C25" s="32" t="s">
        <v>44</v>
      </c>
      <c r="D25" s="31" t="s">
        <v>15</v>
      </c>
      <c r="E25" s="31" t="s">
        <v>11</v>
      </c>
      <c r="F25" s="32" t="s">
        <v>49</v>
      </c>
      <c r="G25" s="33" t="s">
        <v>48</v>
      </c>
    </row>
    <row r="26" spans="1:11" x14ac:dyDescent="0.4">
      <c r="A26" s="30">
        <v>23</v>
      </c>
      <c r="B26" s="31" t="s">
        <v>17</v>
      </c>
      <c r="C26" s="32" t="s">
        <v>33</v>
      </c>
      <c r="D26" s="31" t="s">
        <v>15</v>
      </c>
      <c r="E26" s="31" t="s">
        <v>11</v>
      </c>
      <c r="F26" s="32" t="s">
        <v>51</v>
      </c>
      <c r="G26" s="33" t="s">
        <v>50</v>
      </c>
    </row>
    <row r="27" spans="1:11" x14ac:dyDescent="0.4">
      <c r="A27" s="30">
        <v>24</v>
      </c>
      <c r="B27" s="31" t="s">
        <v>18</v>
      </c>
      <c r="C27" s="32" t="s">
        <v>33</v>
      </c>
      <c r="D27" s="31" t="s">
        <v>15</v>
      </c>
      <c r="E27" s="31" t="s">
        <v>11</v>
      </c>
      <c r="F27" s="32" t="s">
        <v>53</v>
      </c>
      <c r="G27" s="33" t="s">
        <v>52</v>
      </c>
    </row>
    <row r="28" spans="1:11" x14ac:dyDescent="0.4">
      <c r="A28" s="30">
        <v>25</v>
      </c>
      <c r="B28" s="31" t="s">
        <v>37</v>
      </c>
      <c r="C28" s="32" t="s">
        <v>33</v>
      </c>
      <c r="D28" s="31" t="s">
        <v>38</v>
      </c>
      <c r="E28" s="31" t="s">
        <v>14</v>
      </c>
      <c r="F28" s="32" t="s">
        <v>54</v>
      </c>
      <c r="G28" s="33" t="s">
        <v>42</v>
      </c>
    </row>
    <row r="29" spans="1:11" x14ac:dyDescent="0.4">
      <c r="A29" s="30">
        <v>26</v>
      </c>
      <c r="B29" s="31" t="s">
        <v>37</v>
      </c>
      <c r="C29" s="32" t="s">
        <v>33</v>
      </c>
      <c r="D29" s="31" t="s">
        <v>38</v>
      </c>
      <c r="E29" s="31" t="s">
        <v>14</v>
      </c>
      <c r="F29" s="32" t="s">
        <v>41</v>
      </c>
      <c r="G29" s="33" t="s">
        <v>39</v>
      </c>
    </row>
    <row r="30" spans="1:11" x14ac:dyDescent="0.4">
      <c r="A30" s="30">
        <v>27</v>
      </c>
      <c r="B30" s="31" t="s">
        <v>43</v>
      </c>
      <c r="C30" s="32" t="s">
        <v>44</v>
      </c>
      <c r="D30" s="31" t="s">
        <v>15</v>
      </c>
      <c r="E30" s="31" t="s">
        <v>11</v>
      </c>
      <c r="F30" s="32" t="s">
        <v>55</v>
      </c>
      <c r="G30" s="33" t="s">
        <v>45</v>
      </c>
    </row>
    <row r="31" spans="1:11" x14ac:dyDescent="0.4">
      <c r="A31" s="30">
        <v>28</v>
      </c>
      <c r="B31" s="31" t="s">
        <v>47</v>
      </c>
      <c r="C31" s="32" t="s">
        <v>44</v>
      </c>
      <c r="D31" s="31" t="s">
        <v>15</v>
      </c>
      <c r="E31" s="31" t="s">
        <v>11</v>
      </c>
      <c r="F31" s="32" t="s">
        <v>48</v>
      </c>
      <c r="G31" s="33" t="s">
        <v>56</v>
      </c>
    </row>
    <row r="32" spans="1:11" x14ac:dyDescent="0.4">
      <c r="A32" s="30">
        <v>29</v>
      </c>
      <c r="B32" s="31" t="s">
        <v>17</v>
      </c>
      <c r="C32" s="32" t="s">
        <v>33</v>
      </c>
      <c r="D32" s="31" t="s">
        <v>15</v>
      </c>
      <c r="E32" s="31" t="s">
        <v>11</v>
      </c>
      <c r="F32" s="32" t="s">
        <v>50</v>
      </c>
      <c r="G32" s="33" t="s">
        <v>57</v>
      </c>
    </row>
    <row r="33" spans="1:7" x14ac:dyDescent="0.4">
      <c r="A33" s="30">
        <v>30</v>
      </c>
      <c r="B33" s="31" t="s">
        <v>18</v>
      </c>
      <c r="C33" s="32" t="s">
        <v>33</v>
      </c>
      <c r="D33" s="31" t="s">
        <v>15</v>
      </c>
      <c r="E33" s="31" t="s">
        <v>11</v>
      </c>
      <c r="F33" s="32" t="s">
        <v>52</v>
      </c>
      <c r="G33" s="33" t="s">
        <v>58</v>
      </c>
    </row>
    <row r="34" spans="1:7" x14ac:dyDescent="0.4">
      <c r="A34" s="30">
        <v>31</v>
      </c>
      <c r="B34" s="31" t="s">
        <v>37</v>
      </c>
      <c r="C34" s="32" t="s">
        <v>33</v>
      </c>
      <c r="D34" s="31" t="s">
        <v>15</v>
      </c>
      <c r="E34" s="31" t="s">
        <v>14</v>
      </c>
      <c r="F34" s="33" t="s">
        <v>40</v>
      </c>
      <c r="G34" s="33" t="s">
        <v>39</v>
      </c>
    </row>
    <row r="35" spans="1:7" x14ac:dyDescent="0.4">
      <c r="A35" s="30">
        <v>32</v>
      </c>
      <c r="B35" s="31" t="s">
        <v>37</v>
      </c>
      <c r="C35" s="32" t="s">
        <v>33</v>
      </c>
      <c r="D35" s="31" t="s">
        <v>15</v>
      </c>
      <c r="E35" s="31" t="s">
        <v>14</v>
      </c>
      <c r="F35" s="33" t="s">
        <v>42</v>
      </c>
      <c r="G35" s="33" t="s">
        <v>41</v>
      </c>
    </row>
    <row r="36" spans="1:7" x14ac:dyDescent="0.4">
      <c r="A36" s="30">
        <v>33</v>
      </c>
      <c r="B36" s="31" t="s">
        <v>43</v>
      </c>
      <c r="C36" s="32" t="s">
        <v>44</v>
      </c>
      <c r="D36" s="31" t="s">
        <v>15</v>
      </c>
      <c r="E36" s="31" t="s">
        <v>11</v>
      </c>
      <c r="F36" s="32" t="s">
        <v>55</v>
      </c>
      <c r="G36" s="33" t="s">
        <v>46</v>
      </c>
    </row>
    <row r="37" spans="1:7" x14ac:dyDescent="0.4">
      <c r="A37" s="30">
        <v>34</v>
      </c>
      <c r="B37" s="31" t="s">
        <v>47</v>
      </c>
      <c r="C37" s="32" t="s">
        <v>44</v>
      </c>
      <c r="D37" s="31" t="s">
        <v>15</v>
      </c>
      <c r="E37" s="31" t="s">
        <v>11</v>
      </c>
      <c r="F37" s="32" t="s">
        <v>56</v>
      </c>
      <c r="G37" s="33" t="s">
        <v>49</v>
      </c>
    </row>
    <row r="38" spans="1:7" x14ac:dyDescent="0.4">
      <c r="A38" s="30">
        <v>35</v>
      </c>
      <c r="B38" s="31" t="s">
        <v>17</v>
      </c>
      <c r="C38" s="32" t="s">
        <v>33</v>
      </c>
      <c r="D38" s="31" t="s">
        <v>15</v>
      </c>
      <c r="E38" s="31" t="s">
        <v>11</v>
      </c>
      <c r="F38" s="32" t="s">
        <v>57</v>
      </c>
      <c r="G38" s="33" t="s">
        <v>51</v>
      </c>
    </row>
    <row r="39" spans="1:7" x14ac:dyDescent="0.4">
      <c r="A39" s="30">
        <v>36</v>
      </c>
      <c r="B39" s="31" t="s">
        <v>18</v>
      </c>
      <c r="C39" s="32" t="s">
        <v>33</v>
      </c>
      <c r="D39" s="31" t="s">
        <v>15</v>
      </c>
      <c r="E39" s="31" t="s">
        <v>11</v>
      </c>
      <c r="F39" s="32" t="s">
        <v>58</v>
      </c>
      <c r="G39" s="33" t="s">
        <v>53</v>
      </c>
    </row>
    <row r="40" spans="1:7" x14ac:dyDescent="0.4">
      <c r="A40" s="30">
        <v>37</v>
      </c>
      <c r="B40" s="31" t="s">
        <v>37</v>
      </c>
      <c r="C40" s="32" t="s">
        <v>33</v>
      </c>
      <c r="D40" s="31" t="s">
        <v>15</v>
      </c>
      <c r="E40" s="31" t="s">
        <v>14</v>
      </c>
      <c r="F40" s="32" t="s">
        <v>40</v>
      </c>
      <c r="G40" s="33" t="s">
        <v>54</v>
      </c>
    </row>
    <row r="41" spans="1:7" x14ac:dyDescent="0.4">
      <c r="A41" s="30">
        <v>38</v>
      </c>
      <c r="B41" s="31" t="s">
        <v>37</v>
      </c>
      <c r="C41" s="32" t="s">
        <v>33</v>
      </c>
      <c r="D41" s="31" t="s">
        <v>15</v>
      </c>
      <c r="E41" s="31" t="s">
        <v>14</v>
      </c>
      <c r="F41" s="32" t="s">
        <v>42</v>
      </c>
      <c r="G41" s="33" t="s">
        <v>39</v>
      </c>
    </row>
    <row r="42" spans="1:7" x14ac:dyDescent="0.4">
      <c r="A42" s="30">
        <v>39</v>
      </c>
      <c r="B42" s="31" t="s">
        <v>43</v>
      </c>
      <c r="C42" s="32" t="s">
        <v>44</v>
      </c>
      <c r="D42" s="31" t="s">
        <v>15</v>
      </c>
      <c r="E42" s="31" t="s">
        <v>11</v>
      </c>
      <c r="F42" s="32" t="s">
        <v>45</v>
      </c>
      <c r="G42" s="33" t="s">
        <v>46</v>
      </c>
    </row>
    <row r="43" spans="1:7" x14ac:dyDescent="0.4">
      <c r="A43" s="30">
        <v>40</v>
      </c>
      <c r="B43" s="31" t="s">
        <v>47</v>
      </c>
      <c r="C43" s="32" t="s">
        <v>44</v>
      </c>
      <c r="D43" s="31" t="s">
        <v>15</v>
      </c>
      <c r="E43" s="31" t="s">
        <v>11</v>
      </c>
      <c r="F43" s="32" t="s">
        <v>48</v>
      </c>
      <c r="G43" s="33" t="s">
        <v>49</v>
      </c>
    </row>
    <row r="44" spans="1:7" x14ac:dyDescent="0.4">
      <c r="A44" s="30">
        <v>41</v>
      </c>
      <c r="B44" s="31" t="s">
        <v>17</v>
      </c>
      <c r="C44" s="32" t="s">
        <v>33</v>
      </c>
      <c r="D44" s="31" t="s">
        <v>15</v>
      </c>
      <c r="E44" s="31" t="s">
        <v>11</v>
      </c>
      <c r="F44" s="32" t="s">
        <v>50</v>
      </c>
      <c r="G44" s="33" t="s">
        <v>51</v>
      </c>
    </row>
    <row r="45" spans="1:7" x14ac:dyDescent="0.4">
      <c r="A45" s="30">
        <v>42</v>
      </c>
      <c r="B45" s="31" t="s">
        <v>18</v>
      </c>
      <c r="C45" s="32" t="s">
        <v>33</v>
      </c>
      <c r="D45" s="31" t="s">
        <v>15</v>
      </c>
      <c r="E45" s="31" t="s">
        <v>11</v>
      </c>
      <c r="F45" s="32" t="s">
        <v>52</v>
      </c>
      <c r="G45" s="33" t="s">
        <v>53</v>
      </c>
    </row>
    <row r="46" spans="1:7" x14ac:dyDescent="0.4">
      <c r="A46" s="30">
        <v>43</v>
      </c>
      <c r="B46" s="31" t="s">
        <v>37</v>
      </c>
      <c r="C46" s="32" t="s">
        <v>33</v>
      </c>
      <c r="D46" s="31" t="s">
        <v>15</v>
      </c>
      <c r="E46" s="31" t="s">
        <v>14</v>
      </c>
      <c r="F46" s="32" t="s">
        <v>54</v>
      </c>
      <c r="G46" s="33" t="s">
        <v>41</v>
      </c>
    </row>
    <row r="47" spans="1:7" x14ac:dyDescent="0.4">
      <c r="A47" s="30">
        <v>44</v>
      </c>
      <c r="B47" s="31" t="s">
        <v>37</v>
      </c>
      <c r="C47" s="32" t="s">
        <v>33</v>
      </c>
      <c r="D47" s="31" t="s">
        <v>15</v>
      </c>
      <c r="E47" s="31" t="s">
        <v>14</v>
      </c>
      <c r="F47" s="32" t="s">
        <v>40</v>
      </c>
      <c r="G47" s="33" t="s">
        <v>42</v>
      </c>
    </row>
    <row r="48" spans="1:7" x14ac:dyDescent="0.4">
      <c r="A48" s="30">
        <v>45</v>
      </c>
      <c r="B48" s="31" t="s">
        <v>43</v>
      </c>
      <c r="C48" s="32" t="s">
        <v>44</v>
      </c>
      <c r="D48" s="31" t="s">
        <v>15</v>
      </c>
      <c r="E48" s="31" t="s">
        <v>11</v>
      </c>
      <c r="F48" s="32" t="s">
        <v>55</v>
      </c>
      <c r="G48" s="33" t="s">
        <v>45</v>
      </c>
    </row>
    <row r="49" spans="1:7" x14ac:dyDescent="0.4">
      <c r="A49" s="30">
        <v>46</v>
      </c>
      <c r="B49" s="31" t="s">
        <v>47</v>
      </c>
      <c r="C49" s="32" t="s">
        <v>44</v>
      </c>
      <c r="D49" s="31" t="s">
        <v>15</v>
      </c>
      <c r="E49" s="31" t="s">
        <v>11</v>
      </c>
      <c r="F49" s="32" t="s">
        <v>56</v>
      </c>
      <c r="G49" s="33" t="s">
        <v>48</v>
      </c>
    </row>
    <row r="50" spans="1:7" x14ac:dyDescent="0.4">
      <c r="A50" s="30">
        <v>47</v>
      </c>
      <c r="B50" s="31" t="s">
        <v>17</v>
      </c>
      <c r="C50" s="32" t="s">
        <v>33</v>
      </c>
      <c r="D50" s="31" t="s">
        <v>15</v>
      </c>
      <c r="E50" s="31" t="s">
        <v>11</v>
      </c>
      <c r="F50" s="32" t="s">
        <v>57</v>
      </c>
      <c r="G50" s="33" t="s">
        <v>50</v>
      </c>
    </row>
    <row r="51" spans="1:7" x14ac:dyDescent="0.4">
      <c r="A51" s="30">
        <v>48</v>
      </c>
      <c r="B51" s="31" t="s">
        <v>18</v>
      </c>
      <c r="C51" s="32" t="s">
        <v>33</v>
      </c>
      <c r="D51" s="31" t="s">
        <v>15</v>
      </c>
      <c r="E51" s="31" t="s">
        <v>11</v>
      </c>
      <c r="F51" s="32" t="s">
        <v>58</v>
      </c>
      <c r="G51" s="33" t="s">
        <v>52</v>
      </c>
    </row>
    <row r="52" spans="1:7" x14ac:dyDescent="0.4">
      <c r="A52" s="30">
        <v>49</v>
      </c>
      <c r="B52" s="31" t="s">
        <v>37</v>
      </c>
      <c r="C52" s="32" t="s">
        <v>33</v>
      </c>
      <c r="D52" s="31" t="s">
        <v>15</v>
      </c>
      <c r="E52" s="31" t="s">
        <v>14</v>
      </c>
      <c r="F52" s="32" t="s">
        <v>39</v>
      </c>
      <c r="G52" s="32" t="s">
        <v>54</v>
      </c>
    </row>
    <row r="53" spans="1:7" x14ac:dyDescent="0.4">
      <c r="A53" s="30">
        <v>50</v>
      </c>
      <c r="B53" s="31" t="s">
        <v>37</v>
      </c>
      <c r="C53" s="32" t="s">
        <v>33</v>
      </c>
      <c r="D53" s="31" t="s">
        <v>15</v>
      </c>
      <c r="E53" s="31" t="s">
        <v>14</v>
      </c>
      <c r="F53" s="32" t="s">
        <v>41</v>
      </c>
      <c r="G53" s="33" t="s">
        <v>40</v>
      </c>
    </row>
    <row r="54" spans="1:7" x14ac:dyDescent="0.4">
      <c r="A54" s="30">
        <v>51</v>
      </c>
      <c r="B54" s="31" t="s">
        <v>43</v>
      </c>
      <c r="C54" s="32" t="s">
        <v>44</v>
      </c>
      <c r="D54" s="31" t="s">
        <v>15</v>
      </c>
      <c r="E54" s="31" t="s">
        <v>11</v>
      </c>
      <c r="F54" s="32" t="s">
        <v>46</v>
      </c>
      <c r="G54" s="33" t="s">
        <v>55</v>
      </c>
    </row>
    <row r="55" spans="1:7" x14ac:dyDescent="0.4">
      <c r="A55" s="30">
        <v>52</v>
      </c>
      <c r="B55" s="31" t="s">
        <v>47</v>
      </c>
      <c r="C55" s="32" t="s">
        <v>44</v>
      </c>
      <c r="D55" s="31" t="s">
        <v>15</v>
      </c>
      <c r="E55" s="31" t="s">
        <v>11</v>
      </c>
      <c r="F55" s="32" t="s">
        <v>49</v>
      </c>
      <c r="G55" s="33" t="s">
        <v>56</v>
      </c>
    </row>
    <row r="56" spans="1:7" x14ac:dyDescent="0.4">
      <c r="A56" s="30">
        <v>53</v>
      </c>
      <c r="B56" s="31" t="s">
        <v>17</v>
      </c>
      <c r="C56" s="32" t="s">
        <v>33</v>
      </c>
      <c r="D56" s="31" t="s">
        <v>15</v>
      </c>
      <c r="E56" s="31" t="s">
        <v>11</v>
      </c>
      <c r="F56" s="32" t="s">
        <v>51</v>
      </c>
      <c r="G56" s="33" t="s">
        <v>57</v>
      </c>
    </row>
    <row r="57" spans="1:7" x14ac:dyDescent="0.4">
      <c r="A57" s="30">
        <v>54</v>
      </c>
      <c r="B57" s="31" t="s">
        <v>18</v>
      </c>
      <c r="C57" s="32" t="s">
        <v>33</v>
      </c>
      <c r="D57" s="31" t="s">
        <v>15</v>
      </c>
      <c r="E57" s="31" t="s">
        <v>11</v>
      </c>
      <c r="F57" s="32" t="s">
        <v>53</v>
      </c>
      <c r="G57" s="33" t="s">
        <v>58</v>
      </c>
    </row>
    <row r="58" spans="1:7" x14ac:dyDescent="0.4">
      <c r="A58" s="30">
        <v>55</v>
      </c>
      <c r="B58" s="31" t="s">
        <v>37</v>
      </c>
      <c r="C58" s="32" t="s">
        <v>33</v>
      </c>
      <c r="D58" s="31" t="s">
        <v>15</v>
      </c>
      <c r="E58" s="31" t="s">
        <v>14</v>
      </c>
      <c r="F58" s="32" t="s">
        <v>42</v>
      </c>
      <c r="G58" s="33" t="s">
        <v>54</v>
      </c>
    </row>
    <row r="59" spans="1:7" x14ac:dyDescent="0.4">
      <c r="A59" s="30">
        <v>56</v>
      </c>
      <c r="B59" s="31" t="s">
        <v>37</v>
      </c>
      <c r="C59" s="32" t="s">
        <v>33</v>
      </c>
      <c r="D59" s="31" t="s">
        <v>15</v>
      </c>
      <c r="E59" s="31" t="s">
        <v>14</v>
      </c>
      <c r="F59" s="32" t="s">
        <v>39</v>
      </c>
      <c r="G59" s="33" t="s">
        <v>41</v>
      </c>
    </row>
  </sheetData>
  <autoFilter ref="A3:G68" xr:uid="{2421B9B0-49B8-4711-B1F4-8F347264DA3A}"/>
  <mergeCells count="1">
    <mergeCell ref="A1:G1"/>
  </mergeCells>
  <pageMargins left="0.7" right="0.7" top="0.75" bottom="0.75" header="0.3" footer="0.3"/>
  <pageSetup paperSize="9" orientation="portrait" r:id="rId1"/>
  <ignoredErrors>
    <ignoredError sqref="B6 B7:B5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CBA65-347B-41E1-9EE4-5699308602D9}">
  <sheetPr>
    <pageSetUpPr fitToPage="1"/>
  </sheetPr>
  <dimension ref="B1:I32"/>
  <sheetViews>
    <sheetView workbookViewId="0">
      <selection activeCell="E20" sqref="E20"/>
    </sheetView>
  </sheetViews>
  <sheetFormatPr defaultRowHeight="12.75" x14ac:dyDescent="0.35"/>
  <cols>
    <col min="1" max="1" width="9.06640625" style="140"/>
    <col min="2" max="2" width="8.73046875" style="140" customWidth="1"/>
    <col min="3" max="3" width="28" style="140" customWidth="1"/>
    <col min="4" max="4" width="17.53125" style="140" hidden="1" customWidth="1"/>
    <col min="5" max="5" width="9.06640625" style="140"/>
    <col min="6" max="7" width="12.19921875" style="140" customWidth="1"/>
    <col min="8" max="8" width="12.19921875" style="140" hidden="1" customWidth="1"/>
    <col min="9" max="9" width="33.19921875" style="140" customWidth="1"/>
    <col min="10" max="255" width="9.06640625" style="140"/>
    <col min="256" max="256" width="7.73046875" style="140" bestFit="1" customWidth="1"/>
    <col min="257" max="257" width="19.59765625" style="140" customWidth="1"/>
    <col min="258" max="258" width="17.53125" style="140" bestFit="1" customWidth="1"/>
    <col min="259" max="259" width="9.06640625" style="140"/>
    <col min="260" max="260" width="11.33203125" style="140" customWidth="1"/>
    <col min="261" max="261" width="3.73046875" style="140" customWidth="1"/>
    <col min="262" max="262" width="4.265625" style="140" customWidth="1"/>
    <col min="263" max="263" width="2.796875" style="140" customWidth="1"/>
    <col min="264" max="264" width="4.265625" style="140" customWidth="1"/>
    <col min="265" max="265" width="33.19921875" style="140" customWidth="1"/>
    <col min="266" max="511" width="9.06640625" style="140"/>
    <col min="512" max="512" width="7.73046875" style="140" bestFit="1" customWidth="1"/>
    <col min="513" max="513" width="19.59765625" style="140" customWidth="1"/>
    <col min="514" max="514" width="17.53125" style="140" bestFit="1" customWidth="1"/>
    <col min="515" max="515" width="9.06640625" style="140"/>
    <col min="516" max="516" width="11.33203125" style="140" customWidth="1"/>
    <col min="517" max="517" width="3.73046875" style="140" customWidth="1"/>
    <col min="518" max="518" width="4.265625" style="140" customWidth="1"/>
    <col min="519" max="519" width="2.796875" style="140" customWidth="1"/>
    <col min="520" max="520" width="4.265625" style="140" customWidth="1"/>
    <col min="521" max="521" width="33.19921875" style="140" customWidth="1"/>
    <col min="522" max="767" width="9.06640625" style="140"/>
    <col min="768" max="768" width="7.73046875" style="140" bestFit="1" customWidth="1"/>
    <col min="769" max="769" width="19.59765625" style="140" customWidth="1"/>
    <col min="770" max="770" width="17.53125" style="140" bestFit="1" customWidth="1"/>
    <col min="771" max="771" width="9.06640625" style="140"/>
    <col min="772" max="772" width="11.33203125" style="140" customWidth="1"/>
    <col min="773" max="773" width="3.73046875" style="140" customWidth="1"/>
    <col min="774" max="774" width="4.265625" style="140" customWidth="1"/>
    <col min="775" max="775" width="2.796875" style="140" customWidth="1"/>
    <col min="776" max="776" width="4.265625" style="140" customWidth="1"/>
    <col min="777" max="777" width="33.19921875" style="140" customWidth="1"/>
    <col min="778" max="1023" width="9.06640625" style="140"/>
    <col min="1024" max="1024" width="7.73046875" style="140" bestFit="1" customWidth="1"/>
    <col min="1025" max="1025" width="19.59765625" style="140" customWidth="1"/>
    <col min="1026" max="1026" width="17.53125" style="140" bestFit="1" customWidth="1"/>
    <col min="1027" max="1027" width="9.06640625" style="140"/>
    <col min="1028" max="1028" width="11.33203125" style="140" customWidth="1"/>
    <col min="1029" max="1029" width="3.73046875" style="140" customWidth="1"/>
    <col min="1030" max="1030" width="4.265625" style="140" customWidth="1"/>
    <col min="1031" max="1031" width="2.796875" style="140" customWidth="1"/>
    <col min="1032" max="1032" width="4.265625" style="140" customWidth="1"/>
    <col min="1033" max="1033" width="33.19921875" style="140" customWidth="1"/>
    <col min="1034" max="1279" width="9.06640625" style="140"/>
    <col min="1280" max="1280" width="7.73046875" style="140" bestFit="1" customWidth="1"/>
    <col min="1281" max="1281" width="19.59765625" style="140" customWidth="1"/>
    <col min="1282" max="1282" width="17.53125" style="140" bestFit="1" customWidth="1"/>
    <col min="1283" max="1283" width="9.06640625" style="140"/>
    <col min="1284" max="1284" width="11.33203125" style="140" customWidth="1"/>
    <col min="1285" max="1285" width="3.73046875" style="140" customWidth="1"/>
    <col min="1286" max="1286" width="4.265625" style="140" customWidth="1"/>
    <col min="1287" max="1287" width="2.796875" style="140" customWidth="1"/>
    <col min="1288" max="1288" width="4.265625" style="140" customWidth="1"/>
    <col min="1289" max="1289" width="33.19921875" style="140" customWidth="1"/>
    <col min="1290" max="1535" width="9.06640625" style="140"/>
    <col min="1536" max="1536" width="7.73046875" style="140" bestFit="1" customWidth="1"/>
    <col min="1537" max="1537" width="19.59765625" style="140" customWidth="1"/>
    <col min="1538" max="1538" width="17.53125" style="140" bestFit="1" customWidth="1"/>
    <col min="1539" max="1539" width="9.06640625" style="140"/>
    <col min="1540" max="1540" width="11.33203125" style="140" customWidth="1"/>
    <col min="1541" max="1541" width="3.73046875" style="140" customWidth="1"/>
    <col min="1542" max="1542" width="4.265625" style="140" customWidth="1"/>
    <col min="1543" max="1543" width="2.796875" style="140" customWidth="1"/>
    <col min="1544" max="1544" width="4.265625" style="140" customWidth="1"/>
    <col min="1545" max="1545" width="33.19921875" style="140" customWidth="1"/>
    <col min="1546" max="1791" width="9.06640625" style="140"/>
    <col min="1792" max="1792" width="7.73046875" style="140" bestFit="1" customWidth="1"/>
    <col min="1793" max="1793" width="19.59765625" style="140" customWidth="1"/>
    <col min="1794" max="1794" width="17.53125" style="140" bestFit="1" customWidth="1"/>
    <col min="1795" max="1795" width="9.06640625" style="140"/>
    <col min="1796" max="1796" width="11.33203125" style="140" customWidth="1"/>
    <col min="1797" max="1797" width="3.73046875" style="140" customWidth="1"/>
    <col min="1798" max="1798" width="4.265625" style="140" customWidth="1"/>
    <col min="1799" max="1799" width="2.796875" style="140" customWidth="1"/>
    <col min="1800" max="1800" width="4.265625" style="140" customWidth="1"/>
    <col min="1801" max="1801" width="33.19921875" style="140" customWidth="1"/>
    <col min="1802" max="2047" width="9.06640625" style="140"/>
    <col min="2048" max="2048" width="7.73046875" style="140" bestFit="1" customWidth="1"/>
    <col min="2049" max="2049" width="19.59765625" style="140" customWidth="1"/>
    <col min="2050" max="2050" width="17.53125" style="140" bestFit="1" customWidth="1"/>
    <col min="2051" max="2051" width="9.06640625" style="140"/>
    <col min="2052" max="2052" width="11.33203125" style="140" customWidth="1"/>
    <col min="2053" max="2053" width="3.73046875" style="140" customWidth="1"/>
    <col min="2054" max="2054" width="4.265625" style="140" customWidth="1"/>
    <col min="2055" max="2055" width="2.796875" style="140" customWidth="1"/>
    <col min="2056" max="2056" width="4.265625" style="140" customWidth="1"/>
    <col min="2057" max="2057" width="33.19921875" style="140" customWidth="1"/>
    <col min="2058" max="2303" width="9.06640625" style="140"/>
    <col min="2304" max="2304" width="7.73046875" style="140" bestFit="1" customWidth="1"/>
    <col min="2305" max="2305" width="19.59765625" style="140" customWidth="1"/>
    <col min="2306" max="2306" width="17.53125" style="140" bestFit="1" customWidth="1"/>
    <col min="2307" max="2307" width="9.06640625" style="140"/>
    <col min="2308" max="2308" width="11.33203125" style="140" customWidth="1"/>
    <col min="2309" max="2309" width="3.73046875" style="140" customWidth="1"/>
    <col min="2310" max="2310" width="4.265625" style="140" customWidth="1"/>
    <col min="2311" max="2311" width="2.796875" style="140" customWidth="1"/>
    <col min="2312" max="2312" width="4.265625" style="140" customWidth="1"/>
    <col min="2313" max="2313" width="33.19921875" style="140" customWidth="1"/>
    <col min="2314" max="2559" width="9.06640625" style="140"/>
    <col min="2560" max="2560" width="7.73046875" style="140" bestFit="1" customWidth="1"/>
    <col min="2561" max="2561" width="19.59765625" style="140" customWidth="1"/>
    <col min="2562" max="2562" width="17.53125" style="140" bestFit="1" customWidth="1"/>
    <col min="2563" max="2563" width="9.06640625" style="140"/>
    <col min="2564" max="2564" width="11.33203125" style="140" customWidth="1"/>
    <col min="2565" max="2565" width="3.73046875" style="140" customWidth="1"/>
    <col min="2566" max="2566" width="4.265625" style="140" customWidth="1"/>
    <col min="2567" max="2567" width="2.796875" style="140" customWidth="1"/>
    <col min="2568" max="2568" width="4.265625" style="140" customWidth="1"/>
    <col min="2569" max="2569" width="33.19921875" style="140" customWidth="1"/>
    <col min="2570" max="2815" width="9.06640625" style="140"/>
    <col min="2816" max="2816" width="7.73046875" style="140" bestFit="1" customWidth="1"/>
    <col min="2817" max="2817" width="19.59765625" style="140" customWidth="1"/>
    <col min="2818" max="2818" width="17.53125" style="140" bestFit="1" customWidth="1"/>
    <col min="2819" max="2819" width="9.06640625" style="140"/>
    <col min="2820" max="2820" width="11.33203125" style="140" customWidth="1"/>
    <col min="2821" max="2821" width="3.73046875" style="140" customWidth="1"/>
    <col min="2822" max="2822" width="4.265625" style="140" customWidth="1"/>
    <col min="2823" max="2823" width="2.796875" style="140" customWidth="1"/>
    <col min="2824" max="2824" width="4.265625" style="140" customWidth="1"/>
    <col min="2825" max="2825" width="33.19921875" style="140" customWidth="1"/>
    <col min="2826" max="3071" width="9.06640625" style="140"/>
    <col min="3072" max="3072" width="7.73046875" style="140" bestFit="1" customWidth="1"/>
    <col min="3073" max="3073" width="19.59765625" style="140" customWidth="1"/>
    <col min="3074" max="3074" width="17.53125" style="140" bestFit="1" customWidth="1"/>
    <col min="3075" max="3075" width="9.06640625" style="140"/>
    <col min="3076" max="3076" width="11.33203125" style="140" customWidth="1"/>
    <col min="3077" max="3077" width="3.73046875" style="140" customWidth="1"/>
    <col min="3078" max="3078" width="4.265625" style="140" customWidth="1"/>
    <col min="3079" max="3079" width="2.796875" style="140" customWidth="1"/>
    <col min="3080" max="3080" width="4.265625" style="140" customWidth="1"/>
    <col min="3081" max="3081" width="33.19921875" style="140" customWidth="1"/>
    <col min="3082" max="3327" width="9.06640625" style="140"/>
    <col min="3328" max="3328" width="7.73046875" style="140" bestFit="1" customWidth="1"/>
    <col min="3329" max="3329" width="19.59765625" style="140" customWidth="1"/>
    <col min="3330" max="3330" width="17.53125" style="140" bestFit="1" customWidth="1"/>
    <col min="3331" max="3331" width="9.06640625" style="140"/>
    <col min="3332" max="3332" width="11.33203125" style="140" customWidth="1"/>
    <col min="3333" max="3333" width="3.73046875" style="140" customWidth="1"/>
    <col min="3334" max="3334" width="4.265625" style="140" customWidth="1"/>
    <col min="3335" max="3335" width="2.796875" style="140" customWidth="1"/>
    <col min="3336" max="3336" width="4.265625" style="140" customWidth="1"/>
    <col min="3337" max="3337" width="33.19921875" style="140" customWidth="1"/>
    <col min="3338" max="3583" width="9.06640625" style="140"/>
    <col min="3584" max="3584" width="7.73046875" style="140" bestFit="1" customWidth="1"/>
    <col min="3585" max="3585" width="19.59765625" style="140" customWidth="1"/>
    <col min="3586" max="3586" width="17.53125" style="140" bestFit="1" customWidth="1"/>
    <col min="3587" max="3587" width="9.06640625" style="140"/>
    <col min="3588" max="3588" width="11.33203125" style="140" customWidth="1"/>
    <col min="3589" max="3589" width="3.73046875" style="140" customWidth="1"/>
    <col min="3590" max="3590" width="4.265625" style="140" customWidth="1"/>
    <col min="3591" max="3591" width="2.796875" style="140" customWidth="1"/>
    <col min="3592" max="3592" width="4.265625" style="140" customWidth="1"/>
    <col min="3593" max="3593" width="33.19921875" style="140" customWidth="1"/>
    <col min="3594" max="3839" width="9.06640625" style="140"/>
    <col min="3840" max="3840" width="7.73046875" style="140" bestFit="1" customWidth="1"/>
    <col min="3841" max="3841" width="19.59765625" style="140" customWidth="1"/>
    <col min="3842" max="3842" width="17.53125" style="140" bestFit="1" customWidth="1"/>
    <col min="3843" max="3843" width="9.06640625" style="140"/>
    <col min="3844" max="3844" width="11.33203125" style="140" customWidth="1"/>
    <col min="3845" max="3845" width="3.73046875" style="140" customWidth="1"/>
    <col min="3846" max="3846" width="4.265625" style="140" customWidth="1"/>
    <col min="3847" max="3847" width="2.796875" style="140" customWidth="1"/>
    <col min="3848" max="3848" width="4.265625" style="140" customWidth="1"/>
    <col min="3849" max="3849" width="33.19921875" style="140" customWidth="1"/>
    <col min="3850" max="4095" width="9.06640625" style="140"/>
    <col min="4096" max="4096" width="7.73046875" style="140" bestFit="1" customWidth="1"/>
    <col min="4097" max="4097" width="19.59765625" style="140" customWidth="1"/>
    <col min="4098" max="4098" width="17.53125" style="140" bestFit="1" customWidth="1"/>
    <col min="4099" max="4099" width="9.06640625" style="140"/>
    <col min="4100" max="4100" width="11.33203125" style="140" customWidth="1"/>
    <col min="4101" max="4101" width="3.73046875" style="140" customWidth="1"/>
    <col min="4102" max="4102" width="4.265625" style="140" customWidth="1"/>
    <col min="4103" max="4103" width="2.796875" style="140" customWidth="1"/>
    <col min="4104" max="4104" width="4.265625" style="140" customWidth="1"/>
    <col min="4105" max="4105" width="33.19921875" style="140" customWidth="1"/>
    <col min="4106" max="4351" width="9.06640625" style="140"/>
    <col min="4352" max="4352" width="7.73046875" style="140" bestFit="1" customWidth="1"/>
    <col min="4353" max="4353" width="19.59765625" style="140" customWidth="1"/>
    <col min="4354" max="4354" width="17.53125" style="140" bestFit="1" customWidth="1"/>
    <col min="4355" max="4355" width="9.06640625" style="140"/>
    <col min="4356" max="4356" width="11.33203125" style="140" customWidth="1"/>
    <col min="4357" max="4357" width="3.73046875" style="140" customWidth="1"/>
    <col min="4358" max="4358" width="4.265625" style="140" customWidth="1"/>
    <col min="4359" max="4359" width="2.796875" style="140" customWidth="1"/>
    <col min="4360" max="4360" width="4.265625" style="140" customWidth="1"/>
    <col min="4361" max="4361" width="33.19921875" style="140" customWidth="1"/>
    <col min="4362" max="4607" width="9.06640625" style="140"/>
    <col min="4608" max="4608" width="7.73046875" style="140" bestFit="1" customWidth="1"/>
    <col min="4609" max="4609" width="19.59765625" style="140" customWidth="1"/>
    <col min="4610" max="4610" width="17.53125" style="140" bestFit="1" customWidth="1"/>
    <col min="4611" max="4611" width="9.06640625" style="140"/>
    <col min="4612" max="4612" width="11.33203125" style="140" customWidth="1"/>
    <col min="4613" max="4613" width="3.73046875" style="140" customWidth="1"/>
    <col min="4614" max="4614" width="4.265625" style="140" customWidth="1"/>
    <col min="4615" max="4615" width="2.796875" style="140" customWidth="1"/>
    <col min="4616" max="4616" width="4.265625" style="140" customWidth="1"/>
    <col min="4617" max="4617" width="33.19921875" style="140" customWidth="1"/>
    <col min="4618" max="4863" width="9.06640625" style="140"/>
    <col min="4864" max="4864" width="7.73046875" style="140" bestFit="1" customWidth="1"/>
    <col min="4865" max="4865" width="19.59765625" style="140" customWidth="1"/>
    <col min="4866" max="4866" width="17.53125" style="140" bestFit="1" customWidth="1"/>
    <col min="4867" max="4867" width="9.06640625" style="140"/>
    <col min="4868" max="4868" width="11.33203125" style="140" customWidth="1"/>
    <col min="4869" max="4869" width="3.73046875" style="140" customWidth="1"/>
    <col min="4870" max="4870" width="4.265625" style="140" customWidth="1"/>
    <col min="4871" max="4871" width="2.796875" style="140" customWidth="1"/>
    <col min="4872" max="4872" width="4.265625" style="140" customWidth="1"/>
    <col min="4873" max="4873" width="33.19921875" style="140" customWidth="1"/>
    <col min="4874" max="5119" width="9.06640625" style="140"/>
    <col min="5120" max="5120" width="7.73046875" style="140" bestFit="1" customWidth="1"/>
    <col min="5121" max="5121" width="19.59765625" style="140" customWidth="1"/>
    <col min="5122" max="5122" width="17.53125" style="140" bestFit="1" customWidth="1"/>
    <col min="5123" max="5123" width="9.06640625" style="140"/>
    <col min="5124" max="5124" width="11.33203125" style="140" customWidth="1"/>
    <col min="5125" max="5125" width="3.73046875" style="140" customWidth="1"/>
    <col min="5126" max="5126" width="4.265625" style="140" customWidth="1"/>
    <col min="5127" max="5127" width="2.796875" style="140" customWidth="1"/>
    <col min="5128" max="5128" width="4.265625" style="140" customWidth="1"/>
    <col min="5129" max="5129" width="33.19921875" style="140" customWidth="1"/>
    <col min="5130" max="5375" width="9.06640625" style="140"/>
    <col min="5376" max="5376" width="7.73046875" style="140" bestFit="1" customWidth="1"/>
    <col min="5377" max="5377" width="19.59765625" style="140" customWidth="1"/>
    <col min="5378" max="5378" width="17.53125" style="140" bestFit="1" customWidth="1"/>
    <col min="5379" max="5379" width="9.06640625" style="140"/>
    <col min="5380" max="5380" width="11.33203125" style="140" customWidth="1"/>
    <col min="5381" max="5381" width="3.73046875" style="140" customWidth="1"/>
    <col min="5382" max="5382" width="4.265625" style="140" customWidth="1"/>
    <col min="5383" max="5383" width="2.796875" style="140" customWidth="1"/>
    <col min="5384" max="5384" width="4.265625" style="140" customWidth="1"/>
    <col min="5385" max="5385" width="33.19921875" style="140" customWidth="1"/>
    <col min="5386" max="5631" width="9.06640625" style="140"/>
    <col min="5632" max="5632" width="7.73046875" style="140" bestFit="1" customWidth="1"/>
    <col min="5633" max="5633" width="19.59765625" style="140" customWidth="1"/>
    <col min="5634" max="5634" width="17.53125" style="140" bestFit="1" customWidth="1"/>
    <col min="5635" max="5635" width="9.06640625" style="140"/>
    <col min="5636" max="5636" width="11.33203125" style="140" customWidth="1"/>
    <col min="5637" max="5637" width="3.73046875" style="140" customWidth="1"/>
    <col min="5638" max="5638" width="4.265625" style="140" customWidth="1"/>
    <col min="5639" max="5639" width="2.796875" style="140" customWidth="1"/>
    <col min="5640" max="5640" width="4.265625" style="140" customWidth="1"/>
    <col min="5641" max="5641" width="33.19921875" style="140" customWidth="1"/>
    <col min="5642" max="5887" width="9.06640625" style="140"/>
    <col min="5888" max="5888" width="7.73046875" style="140" bestFit="1" customWidth="1"/>
    <col min="5889" max="5889" width="19.59765625" style="140" customWidth="1"/>
    <col min="5890" max="5890" width="17.53125" style="140" bestFit="1" customWidth="1"/>
    <col min="5891" max="5891" width="9.06640625" style="140"/>
    <col min="5892" max="5892" width="11.33203125" style="140" customWidth="1"/>
    <col min="5893" max="5893" width="3.73046875" style="140" customWidth="1"/>
    <col min="5894" max="5894" width="4.265625" style="140" customWidth="1"/>
    <col min="5895" max="5895" width="2.796875" style="140" customWidth="1"/>
    <col min="5896" max="5896" width="4.265625" style="140" customWidth="1"/>
    <col min="5897" max="5897" width="33.19921875" style="140" customWidth="1"/>
    <col min="5898" max="6143" width="9.06640625" style="140"/>
    <col min="6144" max="6144" width="7.73046875" style="140" bestFit="1" customWidth="1"/>
    <col min="6145" max="6145" width="19.59765625" style="140" customWidth="1"/>
    <col min="6146" max="6146" width="17.53125" style="140" bestFit="1" customWidth="1"/>
    <col min="6147" max="6147" width="9.06640625" style="140"/>
    <col min="6148" max="6148" width="11.33203125" style="140" customWidth="1"/>
    <col min="6149" max="6149" width="3.73046875" style="140" customWidth="1"/>
    <col min="6150" max="6150" width="4.265625" style="140" customWidth="1"/>
    <col min="6151" max="6151" width="2.796875" style="140" customWidth="1"/>
    <col min="6152" max="6152" width="4.265625" style="140" customWidth="1"/>
    <col min="6153" max="6153" width="33.19921875" style="140" customWidth="1"/>
    <col min="6154" max="6399" width="9.06640625" style="140"/>
    <col min="6400" max="6400" width="7.73046875" style="140" bestFit="1" customWidth="1"/>
    <col min="6401" max="6401" width="19.59765625" style="140" customWidth="1"/>
    <col min="6402" max="6402" width="17.53125" style="140" bestFit="1" customWidth="1"/>
    <col min="6403" max="6403" width="9.06640625" style="140"/>
    <col min="6404" max="6404" width="11.33203125" style="140" customWidth="1"/>
    <col min="6405" max="6405" width="3.73046875" style="140" customWidth="1"/>
    <col min="6406" max="6406" width="4.265625" style="140" customWidth="1"/>
    <col min="6407" max="6407" width="2.796875" style="140" customWidth="1"/>
    <col min="6408" max="6408" width="4.265625" style="140" customWidth="1"/>
    <col min="6409" max="6409" width="33.19921875" style="140" customWidth="1"/>
    <col min="6410" max="6655" width="9.06640625" style="140"/>
    <col min="6656" max="6656" width="7.73046875" style="140" bestFit="1" customWidth="1"/>
    <col min="6657" max="6657" width="19.59765625" style="140" customWidth="1"/>
    <col min="6658" max="6658" width="17.53125" style="140" bestFit="1" customWidth="1"/>
    <col min="6659" max="6659" width="9.06640625" style="140"/>
    <col min="6660" max="6660" width="11.33203125" style="140" customWidth="1"/>
    <col min="6661" max="6661" width="3.73046875" style="140" customWidth="1"/>
    <col min="6662" max="6662" width="4.265625" style="140" customWidth="1"/>
    <col min="6663" max="6663" width="2.796875" style="140" customWidth="1"/>
    <col min="6664" max="6664" width="4.265625" style="140" customWidth="1"/>
    <col min="6665" max="6665" width="33.19921875" style="140" customWidth="1"/>
    <col min="6666" max="6911" width="9.06640625" style="140"/>
    <col min="6912" max="6912" width="7.73046875" style="140" bestFit="1" customWidth="1"/>
    <col min="6913" max="6913" width="19.59765625" style="140" customWidth="1"/>
    <col min="6914" max="6914" width="17.53125" style="140" bestFit="1" customWidth="1"/>
    <col min="6915" max="6915" width="9.06640625" style="140"/>
    <col min="6916" max="6916" width="11.33203125" style="140" customWidth="1"/>
    <col min="6917" max="6917" width="3.73046875" style="140" customWidth="1"/>
    <col min="6918" max="6918" width="4.265625" style="140" customWidth="1"/>
    <col min="6919" max="6919" width="2.796875" style="140" customWidth="1"/>
    <col min="6920" max="6920" width="4.265625" style="140" customWidth="1"/>
    <col min="6921" max="6921" width="33.19921875" style="140" customWidth="1"/>
    <col min="6922" max="7167" width="9.06640625" style="140"/>
    <col min="7168" max="7168" width="7.73046875" style="140" bestFit="1" customWidth="1"/>
    <col min="7169" max="7169" width="19.59765625" style="140" customWidth="1"/>
    <col min="7170" max="7170" width="17.53125" style="140" bestFit="1" customWidth="1"/>
    <col min="7171" max="7171" width="9.06640625" style="140"/>
    <col min="7172" max="7172" width="11.33203125" style="140" customWidth="1"/>
    <col min="7173" max="7173" width="3.73046875" style="140" customWidth="1"/>
    <col min="7174" max="7174" width="4.265625" style="140" customWidth="1"/>
    <col min="7175" max="7175" width="2.796875" style="140" customWidth="1"/>
    <col min="7176" max="7176" width="4.265625" style="140" customWidth="1"/>
    <col min="7177" max="7177" width="33.19921875" style="140" customWidth="1"/>
    <col min="7178" max="7423" width="9.06640625" style="140"/>
    <col min="7424" max="7424" width="7.73046875" style="140" bestFit="1" customWidth="1"/>
    <col min="7425" max="7425" width="19.59765625" style="140" customWidth="1"/>
    <col min="7426" max="7426" width="17.53125" style="140" bestFit="1" customWidth="1"/>
    <col min="7427" max="7427" width="9.06640625" style="140"/>
    <col min="7428" max="7428" width="11.33203125" style="140" customWidth="1"/>
    <col min="7429" max="7429" width="3.73046875" style="140" customWidth="1"/>
    <col min="7430" max="7430" width="4.265625" style="140" customWidth="1"/>
    <col min="7431" max="7431" width="2.796875" style="140" customWidth="1"/>
    <col min="7432" max="7432" width="4.265625" style="140" customWidth="1"/>
    <col min="7433" max="7433" width="33.19921875" style="140" customWidth="1"/>
    <col min="7434" max="7679" width="9.06640625" style="140"/>
    <col min="7680" max="7680" width="7.73046875" style="140" bestFit="1" customWidth="1"/>
    <col min="7681" max="7681" width="19.59765625" style="140" customWidth="1"/>
    <col min="7682" max="7682" width="17.53125" style="140" bestFit="1" customWidth="1"/>
    <col min="7683" max="7683" width="9.06640625" style="140"/>
    <col min="7684" max="7684" width="11.33203125" style="140" customWidth="1"/>
    <col min="7685" max="7685" width="3.73046875" style="140" customWidth="1"/>
    <col min="7686" max="7686" width="4.265625" style="140" customWidth="1"/>
    <col min="7687" max="7687" width="2.796875" style="140" customWidth="1"/>
    <col min="7688" max="7688" width="4.265625" style="140" customWidth="1"/>
    <col min="7689" max="7689" width="33.19921875" style="140" customWidth="1"/>
    <col min="7690" max="7935" width="9.06640625" style="140"/>
    <col min="7936" max="7936" width="7.73046875" style="140" bestFit="1" customWidth="1"/>
    <col min="7937" max="7937" width="19.59765625" style="140" customWidth="1"/>
    <col min="7938" max="7938" width="17.53125" style="140" bestFit="1" customWidth="1"/>
    <col min="7939" max="7939" width="9.06640625" style="140"/>
    <col min="7940" max="7940" width="11.33203125" style="140" customWidth="1"/>
    <col min="7941" max="7941" width="3.73046875" style="140" customWidth="1"/>
    <col min="7942" max="7942" width="4.265625" style="140" customWidth="1"/>
    <col min="7943" max="7943" width="2.796875" style="140" customWidth="1"/>
    <col min="7944" max="7944" width="4.265625" style="140" customWidth="1"/>
    <col min="7945" max="7945" width="33.19921875" style="140" customWidth="1"/>
    <col min="7946" max="8191" width="9.06640625" style="140"/>
    <col min="8192" max="8192" width="7.73046875" style="140" bestFit="1" customWidth="1"/>
    <col min="8193" max="8193" width="19.59765625" style="140" customWidth="1"/>
    <col min="8194" max="8194" width="17.53125" style="140" bestFit="1" customWidth="1"/>
    <col min="8195" max="8195" width="9.06640625" style="140"/>
    <col min="8196" max="8196" width="11.33203125" style="140" customWidth="1"/>
    <col min="8197" max="8197" width="3.73046875" style="140" customWidth="1"/>
    <col min="8198" max="8198" width="4.265625" style="140" customWidth="1"/>
    <col min="8199" max="8199" width="2.796875" style="140" customWidth="1"/>
    <col min="8200" max="8200" width="4.265625" style="140" customWidth="1"/>
    <col min="8201" max="8201" width="33.19921875" style="140" customWidth="1"/>
    <col min="8202" max="8447" width="9.06640625" style="140"/>
    <col min="8448" max="8448" width="7.73046875" style="140" bestFit="1" customWidth="1"/>
    <col min="8449" max="8449" width="19.59765625" style="140" customWidth="1"/>
    <col min="8450" max="8450" width="17.53125" style="140" bestFit="1" customWidth="1"/>
    <col min="8451" max="8451" width="9.06640625" style="140"/>
    <col min="8452" max="8452" width="11.33203125" style="140" customWidth="1"/>
    <col min="8453" max="8453" width="3.73046875" style="140" customWidth="1"/>
    <col min="8454" max="8454" width="4.265625" style="140" customWidth="1"/>
    <col min="8455" max="8455" width="2.796875" style="140" customWidth="1"/>
    <col min="8456" max="8456" width="4.265625" style="140" customWidth="1"/>
    <col min="8457" max="8457" width="33.19921875" style="140" customWidth="1"/>
    <col min="8458" max="8703" width="9.06640625" style="140"/>
    <col min="8704" max="8704" width="7.73046875" style="140" bestFit="1" customWidth="1"/>
    <col min="8705" max="8705" width="19.59765625" style="140" customWidth="1"/>
    <col min="8706" max="8706" width="17.53125" style="140" bestFit="1" customWidth="1"/>
    <col min="8707" max="8707" width="9.06640625" style="140"/>
    <col min="8708" max="8708" width="11.33203125" style="140" customWidth="1"/>
    <col min="8709" max="8709" width="3.73046875" style="140" customWidth="1"/>
    <col min="8710" max="8710" width="4.265625" style="140" customWidth="1"/>
    <col min="8711" max="8711" width="2.796875" style="140" customWidth="1"/>
    <col min="8712" max="8712" width="4.265625" style="140" customWidth="1"/>
    <col min="8713" max="8713" width="33.19921875" style="140" customWidth="1"/>
    <col min="8714" max="8959" width="9.06640625" style="140"/>
    <col min="8960" max="8960" width="7.73046875" style="140" bestFit="1" customWidth="1"/>
    <col min="8961" max="8961" width="19.59765625" style="140" customWidth="1"/>
    <col min="8962" max="8962" width="17.53125" style="140" bestFit="1" customWidth="1"/>
    <col min="8963" max="8963" width="9.06640625" style="140"/>
    <col min="8964" max="8964" width="11.33203125" style="140" customWidth="1"/>
    <col min="8965" max="8965" width="3.73046875" style="140" customWidth="1"/>
    <col min="8966" max="8966" width="4.265625" style="140" customWidth="1"/>
    <col min="8967" max="8967" width="2.796875" style="140" customWidth="1"/>
    <col min="8968" max="8968" width="4.265625" style="140" customWidth="1"/>
    <col min="8969" max="8969" width="33.19921875" style="140" customWidth="1"/>
    <col min="8970" max="9215" width="9.06640625" style="140"/>
    <col min="9216" max="9216" width="7.73046875" style="140" bestFit="1" customWidth="1"/>
    <col min="9217" max="9217" width="19.59765625" style="140" customWidth="1"/>
    <col min="9218" max="9218" width="17.53125" style="140" bestFit="1" customWidth="1"/>
    <col min="9219" max="9219" width="9.06640625" style="140"/>
    <col min="9220" max="9220" width="11.33203125" style="140" customWidth="1"/>
    <col min="9221" max="9221" width="3.73046875" style="140" customWidth="1"/>
    <col min="9222" max="9222" width="4.265625" style="140" customWidth="1"/>
    <col min="9223" max="9223" width="2.796875" style="140" customWidth="1"/>
    <col min="9224" max="9224" width="4.265625" style="140" customWidth="1"/>
    <col min="9225" max="9225" width="33.19921875" style="140" customWidth="1"/>
    <col min="9226" max="9471" width="9.06640625" style="140"/>
    <col min="9472" max="9472" width="7.73046875" style="140" bestFit="1" customWidth="1"/>
    <col min="9473" max="9473" width="19.59765625" style="140" customWidth="1"/>
    <col min="9474" max="9474" width="17.53125" style="140" bestFit="1" customWidth="1"/>
    <col min="9475" max="9475" width="9.06640625" style="140"/>
    <col min="9476" max="9476" width="11.33203125" style="140" customWidth="1"/>
    <col min="9477" max="9477" width="3.73046875" style="140" customWidth="1"/>
    <col min="9478" max="9478" width="4.265625" style="140" customWidth="1"/>
    <col min="9479" max="9479" width="2.796875" style="140" customWidth="1"/>
    <col min="9480" max="9480" width="4.265625" style="140" customWidth="1"/>
    <col min="9481" max="9481" width="33.19921875" style="140" customWidth="1"/>
    <col min="9482" max="9727" width="9.06640625" style="140"/>
    <col min="9728" max="9728" width="7.73046875" style="140" bestFit="1" customWidth="1"/>
    <col min="9729" max="9729" width="19.59765625" style="140" customWidth="1"/>
    <col min="9730" max="9730" width="17.53125" style="140" bestFit="1" customWidth="1"/>
    <col min="9731" max="9731" width="9.06640625" style="140"/>
    <col min="9732" max="9732" width="11.33203125" style="140" customWidth="1"/>
    <col min="9733" max="9733" width="3.73046875" style="140" customWidth="1"/>
    <col min="9734" max="9734" width="4.265625" style="140" customWidth="1"/>
    <col min="9735" max="9735" width="2.796875" style="140" customWidth="1"/>
    <col min="9736" max="9736" width="4.265625" style="140" customWidth="1"/>
    <col min="9737" max="9737" width="33.19921875" style="140" customWidth="1"/>
    <col min="9738" max="9983" width="9.06640625" style="140"/>
    <col min="9984" max="9984" width="7.73046875" style="140" bestFit="1" customWidth="1"/>
    <col min="9985" max="9985" width="19.59765625" style="140" customWidth="1"/>
    <col min="9986" max="9986" width="17.53125" style="140" bestFit="1" customWidth="1"/>
    <col min="9987" max="9987" width="9.06640625" style="140"/>
    <col min="9988" max="9988" width="11.33203125" style="140" customWidth="1"/>
    <col min="9989" max="9989" width="3.73046875" style="140" customWidth="1"/>
    <col min="9990" max="9990" width="4.265625" style="140" customWidth="1"/>
    <col min="9991" max="9991" width="2.796875" style="140" customWidth="1"/>
    <col min="9992" max="9992" width="4.265625" style="140" customWidth="1"/>
    <col min="9993" max="9993" width="33.19921875" style="140" customWidth="1"/>
    <col min="9994" max="10239" width="9.06640625" style="140"/>
    <col min="10240" max="10240" width="7.73046875" style="140" bestFit="1" customWidth="1"/>
    <col min="10241" max="10241" width="19.59765625" style="140" customWidth="1"/>
    <col min="10242" max="10242" width="17.53125" style="140" bestFit="1" customWidth="1"/>
    <col min="10243" max="10243" width="9.06640625" style="140"/>
    <col min="10244" max="10244" width="11.33203125" style="140" customWidth="1"/>
    <col min="10245" max="10245" width="3.73046875" style="140" customWidth="1"/>
    <col min="10246" max="10246" width="4.265625" style="140" customWidth="1"/>
    <col min="10247" max="10247" width="2.796875" style="140" customWidth="1"/>
    <col min="10248" max="10248" width="4.265625" style="140" customWidth="1"/>
    <col min="10249" max="10249" width="33.19921875" style="140" customWidth="1"/>
    <col min="10250" max="10495" width="9.06640625" style="140"/>
    <col min="10496" max="10496" width="7.73046875" style="140" bestFit="1" customWidth="1"/>
    <col min="10497" max="10497" width="19.59765625" style="140" customWidth="1"/>
    <col min="10498" max="10498" width="17.53125" style="140" bestFit="1" customWidth="1"/>
    <col min="10499" max="10499" width="9.06640625" style="140"/>
    <col min="10500" max="10500" width="11.33203125" style="140" customWidth="1"/>
    <col min="10501" max="10501" width="3.73046875" style="140" customWidth="1"/>
    <col min="10502" max="10502" width="4.265625" style="140" customWidth="1"/>
    <col min="10503" max="10503" width="2.796875" style="140" customWidth="1"/>
    <col min="10504" max="10504" width="4.265625" style="140" customWidth="1"/>
    <col min="10505" max="10505" width="33.19921875" style="140" customWidth="1"/>
    <col min="10506" max="10751" width="9.06640625" style="140"/>
    <col min="10752" max="10752" width="7.73046875" style="140" bestFit="1" customWidth="1"/>
    <col min="10753" max="10753" width="19.59765625" style="140" customWidth="1"/>
    <col min="10754" max="10754" width="17.53125" style="140" bestFit="1" customWidth="1"/>
    <col min="10755" max="10755" width="9.06640625" style="140"/>
    <col min="10756" max="10756" width="11.33203125" style="140" customWidth="1"/>
    <col min="10757" max="10757" width="3.73046875" style="140" customWidth="1"/>
    <col min="10758" max="10758" width="4.265625" style="140" customWidth="1"/>
    <col min="10759" max="10759" width="2.796875" style="140" customWidth="1"/>
    <col min="10760" max="10760" width="4.265625" style="140" customWidth="1"/>
    <col min="10761" max="10761" width="33.19921875" style="140" customWidth="1"/>
    <col min="10762" max="11007" width="9.06640625" style="140"/>
    <col min="11008" max="11008" width="7.73046875" style="140" bestFit="1" customWidth="1"/>
    <col min="11009" max="11009" width="19.59765625" style="140" customWidth="1"/>
    <col min="11010" max="11010" width="17.53125" style="140" bestFit="1" customWidth="1"/>
    <col min="11011" max="11011" width="9.06640625" style="140"/>
    <col min="11012" max="11012" width="11.33203125" style="140" customWidth="1"/>
    <col min="11013" max="11013" width="3.73046875" style="140" customWidth="1"/>
    <col min="11014" max="11014" width="4.265625" style="140" customWidth="1"/>
    <col min="11015" max="11015" width="2.796875" style="140" customWidth="1"/>
    <col min="11016" max="11016" width="4.265625" style="140" customWidth="1"/>
    <col min="11017" max="11017" width="33.19921875" style="140" customWidth="1"/>
    <col min="11018" max="11263" width="9.06640625" style="140"/>
    <col min="11264" max="11264" width="7.73046875" style="140" bestFit="1" customWidth="1"/>
    <col min="11265" max="11265" width="19.59765625" style="140" customWidth="1"/>
    <col min="11266" max="11266" width="17.53125" style="140" bestFit="1" customWidth="1"/>
    <col min="11267" max="11267" width="9.06640625" style="140"/>
    <col min="11268" max="11268" width="11.33203125" style="140" customWidth="1"/>
    <col min="11269" max="11269" width="3.73046875" style="140" customWidth="1"/>
    <col min="11270" max="11270" width="4.265625" style="140" customWidth="1"/>
    <col min="11271" max="11271" width="2.796875" style="140" customWidth="1"/>
    <col min="11272" max="11272" width="4.265625" style="140" customWidth="1"/>
    <col min="11273" max="11273" width="33.19921875" style="140" customWidth="1"/>
    <col min="11274" max="11519" width="9.06640625" style="140"/>
    <col min="11520" max="11520" width="7.73046875" style="140" bestFit="1" customWidth="1"/>
    <col min="11521" max="11521" width="19.59765625" style="140" customWidth="1"/>
    <col min="11522" max="11522" width="17.53125" style="140" bestFit="1" customWidth="1"/>
    <col min="11523" max="11523" width="9.06640625" style="140"/>
    <col min="11524" max="11524" width="11.33203125" style="140" customWidth="1"/>
    <col min="11525" max="11525" width="3.73046875" style="140" customWidth="1"/>
    <col min="11526" max="11526" width="4.265625" style="140" customWidth="1"/>
    <col min="11527" max="11527" width="2.796875" style="140" customWidth="1"/>
    <col min="11528" max="11528" width="4.265625" style="140" customWidth="1"/>
    <col min="11529" max="11529" width="33.19921875" style="140" customWidth="1"/>
    <col min="11530" max="11775" width="9.06640625" style="140"/>
    <col min="11776" max="11776" width="7.73046875" style="140" bestFit="1" customWidth="1"/>
    <col min="11777" max="11777" width="19.59765625" style="140" customWidth="1"/>
    <col min="11778" max="11778" width="17.53125" style="140" bestFit="1" customWidth="1"/>
    <col min="11779" max="11779" width="9.06640625" style="140"/>
    <col min="11780" max="11780" width="11.33203125" style="140" customWidth="1"/>
    <col min="11781" max="11781" width="3.73046875" style="140" customWidth="1"/>
    <col min="11782" max="11782" width="4.265625" style="140" customWidth="1"/>
    <col min="11783" max="11783" width="2.796875" style="140" customWidth="1"/>
    <col min="11784" max="11784" width="4.265625" style="140" customWidth="1"/>
    <col min="11785" max="11785" width="33.19921875" style="140" customWidth="1"/>
    <col min="11786" max="12031" width="9.06640625" style="140"/>
    <col min="12032" max="12032" width="7.73046875" style="140" bestFit="1" customWidth="1"/>
    <col min="12033" max="12033" width="19.59765625" style="140" customWidth="1"/>
    <col min="12034" max="12034" width="17.53125" style="140" bestFit="1" customWidth="1"/>
    <col min="12035" max="12035" width="9.06640625" style="140"/>
    <col min="12036" max="12036" width="11.33203125" style="140" customWidth="1"/>
    <col min="12037" max="12037" width="3.73046875" style="140" customWidth="1"/>
    <col min="12038" max="12038" width="4.265625" style="140" customWidth="1"/>
    <col min="12039" max="12039" width="2.796875" style="140" customWidth="1"/>
    <col min="12040" max="12040" width="4.265625" style="140" customWidth="1"/>
    <col min="12041" max="12041" width="33.19921875" style="140" customWidth="1"/>
    <col min="12042" max="12287" width="9.06640625" style="140"/>
    <col min="12288" max="12288" width="7.73046875" style="140" bestFit="1" customWidth="1"/>
    <col min="12289" max="12289" width="19.59765625" style="140" customWidth="1"/>
    <col min="12290" max="12290" width="17.53125" style="140" bestFit="1" customWidth="1"/>
    <col min="12291" max="12291" width="9.06640625" style="140"/>
    <col min="12292" max="12292" width="11.33203125" style="140" customWidth="1"/>
    <col min="12293" max="12293" width="3.73046875" style="140" customWidth="1"/>
    <col min="12294" max="12294" width="4.265625" style="140" customWidth="1"/>
    <col min="12295" max="12295" width="2.796875" style="140" customWidth="1"/>
    <col min="12296" max="12296" width="4.265625" style="140" customWidth="1"/>
    <col min="12297" max="12297" width="33.19921875" style="140" customWidth="1"/>
    <col min="12298" max="12543" width="9.06640625" style="140"/>
    <col min="12544" max="12544" width="7.73046875" style="140" bestFit="1" customWidth="1"/>
    <col min="12545" max="12545" width="19.59765625" style="140" customWidth="1"/>
    <col min="12546" max="12546" width="17.53125" style="140" bestFit="1" customWidth="1"/>
    <col min="12547" max="12547" width="9.06640625" style="140"/>
    <col min="12548" max="12548" width="11.33203125" style="140" customWidth="1"/>
    <col min="12549" max="12549" width="3.73046875" style="140" customWidth="1"/>
    <col min="12550" max="12550" width="4.265625" style="140" customWidth="1"/>
    <col min="12551" max="12551" width="2.796875" style="140" customWidth="1"/>
    <col min="12552" max="12552" width="4.265625" style="140" customWidth="1"/>
    <col min="12553" max="12553" width="33.19921875" style="140" customWidth="1"/>
    <col min="12554" max="12799" width="9.06640625" style="140"/>
    <col min="12800" max="12800" width="7.73046875" style="140" bestFit="1" customWidth="1"/>
    <col min="12801" max="12801" width="19.59765625" style="140" customWidth="1"/>
    <col min="12802" max="12802" width="17.53125" style="140" bestFit="1" customWidth="1"/>
    <col min="12803" max="12803" width="9.06640625" style="140"/>
    <col min="12804" max="12804" width="11.33203125" style="140" customWidth="1"/>
    <col min="12805" max="12805" width="3.73046875" style="140" customWidth="1"/>
    <col min="12806" max="12806" width="4.265625" style="140" customWidth="1"/>
    <col min="12807" max="12807" width="2.796875" style="140" customWidth="1"/>
    <col min="12808" max="12808" width="4.265625" style="140" customWidth="1"/>
    <col min="12809" max="12809" width="33.19921875" style="140" customWidth="1"/>
    <col min="12810" max="13055" width="9.06640625" style="140"/>
    <col min="13056" max="13056" width="7.73046875" style="140" bestFit="1" customWidth="1"/>
    <col min="13057" max="13057" width="19.59765625" style="140" customWidth="1"/>
    <col min="13058" max="13058" width="17.53125" style="140" bestFit="1" customWidth="1"/>
    <col min="13059" max="13059" width="9.06640625" style="140"/>
    <col min="13060" max="13060" width="11.33203125" style="140" customWidth="1"/>
    <col min="13061" max="13061" width="3.73046875" style="140" customWidth="1"/>
    <col min="13062" max="13062" width="4.265625" style="140" customWidth="1"/>
    <col min="13063" max="13063" width="2.796875" style="140" customWidth="1"/>
    <col min="13064" max="13064" width="4.265625" style="140" customWidth="1"/>
    <col min="13065" max="13065" width="33.19921875" style="140" customWidth="1"/>
    <col min="13066" max="13311" width="9.06640625" style="140"/>
    <col min="13312" max="13312" width="7.73046875" style="140" bestFit="1" customWidth="1"/>
    <col min="13313" max="13313" width="19.59765625" style="140" customWidth="1"/>
    <col min="13314" max="13314" width="17.53125" style="140" bestFit="1" customWidth="1"/>
    <col min="13315" max="13315" width="9.06640625" style="140"/>
    <col min="13316" max="13316" width="11.33203125" style="140" customWidth="1"/>
    <col min="13317" max="13317" width="3.73046875" style="140" customWidth="1"/>
    <col min="13318" max="13318" width="4.265625" style="140" customWidth="1"/>
    <col min="13319" max="13319" width="2.796875" style="140" customWidth="1"/>
    <col min="13320" max="13320" width="4.265625" style="140" customWidth="1"/>
    <col min="13321" max="13321" width="33.19921875" style="140" customWidth="1"/>
    <col min="13322" max="13567" width="9.06640625" style="140"/>
    <col min="13568" max="13568" width="7.73046875" style="140" bestFit="1" customWidth="1"/>
    <col min="13569" max="13569" width="19.59765625" style="140" customWidth="1"/>
    <col min="13570" max="13570" width="17.53125" style="140" bestFit="1" customWidth="1"/>
    <col min="13571" max="13571" width="9.06640625" style="140"/>
    <col min="13572" max="13572" width="11.33203125" style="140" customWidth="1"/>
    <col min="13573" max="13573" width="3.73046875" style="140" customWidth="1"/>
    <col min="13574" max="13574" width="4.265625" style="140" customWidth="1"/>
    <col min="13575" max="13575" width="2.796875" style="140" customWidth="1"/>
    <col min="13576" max="13576" width="4.265625" style="140" customWidth="1"/>
    <col min="13577" max="13577" width="33.19921875" style="140" customWidth="1"/>
    <col min="13578" max="13823" width="9.06640625" style="140"/>
    <col min="13824" max="13824" width="7.73046875" style="140" bestFit="1" customWidth="1"/>
    <col min="13825" max="13825" width="19.59765625" style="140" customWidth="1"/>
    <col min="13826" max="13826" width="17.53125" style="140" bestFit="1" customWidth="1"/>
    <col min="13827" max="13827" width="9.06640625" style="140"/>
    <col min="13828" max="13828" width="11.33203125" style="140" customWidth="1"/>
    <col min="13829" max="13829" width="3.73046875" style="140" customWidth="1"/>
    <col min="13830" max="13830" width="4.265625" style="140" customWidth="1"/>
    <col min="13831" max="13831" width="2.796875" style="140" customWidth="1"/>
    <col min="13832" max="13832" width="4.265625" style="140" customWidth="1"/>
    <col min="13833" max="13833" width="33.19921875" style="140" customWidth="1"/>
    <col min="13834" max="14079" width="9.06640625" style="140"/>
    <col min="14080" max="14080" width="7.73046875" style="140" bestFit="1" customWidth="1"/>
    <col min="14081" max="14081" width="19.59765625" style="140" customWidth="1"/>
    <col min="14082" max="14082" width="17.53125" style="140" bestFit="1" customWidth="1"/>
    <col min="14083" max="14083" width="9.06640625" style="140"/>
    <col min="14084" max="14084" width="11.33203125" style="140" customWidth="1"/>
    <col min="14085" max="14085" width="3.73046875" style="140" customWidth="1"/>
    <col min="14086" max="14086" width="4.265625" style="140" customWidth="1"/>
    <col min="14087" max="14087" width="2.796875" style="140" customWidth="1"/>
    <col min="14088" max="14088" width="4.265625" style="140" customWidth="1"/>
    <col min="14089" max="14089" width="33.19921875" style="140" customWidth="1"/>
    <col min="14090" max="14335" width="9.06640625" style="140"/>
    <col min="14336" max="14336" width="7.73046875" style="140" bestFit="1" customWidth="1"/>
    <col min="14337" max="14337" width="19.59765625" style="140" customWidth="1"/>
    <col min="14338" max="14338" width="17.53125" style="140" bestFit="1" customWidth="1"/>
    <col min="14339" max="14339" width="9.06640625" style="140"/>
    <col min="14340" max="14340" width="11.33203125" style="140" customWidth="1"/>
    <col min="14341" max="14341" width="3.73046875" style="140" customWidth="1"/>
    <col min="14342" max="14342" width="4.265625" style="140" customWidth="1"/>
    <col min="14343" max="14343" width="2.796875" style="140" customWidth="1"/>
    <col min="14344" max="14344" width="4.265625" style="140" customWidth="1"/>
    <col min="14345" max="14345" width="33.19921875" style="140" customWidth="1"/>
    <col min="14346" max="14591" width="9.06640625" style="140"/>
    <col min="14592" max="14592" width="7.73046875" style="140" bestFit="1" customWidth="1"/>
    <col min="14593" max="14593" width="19.59765625" style="140" customWidth="1"/>
    <col min="14594" max="14594" width="17.53125" style="140" bestFit="1" customWidth="1"/>
    <col min="14595" max="14595" width="9.06640625" style="140"/>
    <col min="14596" max="14596" width="11.33203125" style="140" customWidth="1"/>
    <col min="14597" max="14597" width="3.73046875" style="140" customWidth="1"/>
    <col min="14598" max="14598" width="4.265625" style="140" customWidth="1"/>
    <col min="14599" max="14599" width="2.796875" style="140" customWidth="1"/>
    <col min="14600" max="14600" width="4.265625" style="140" customWidth="1"/>
    <col min="14601" max="14601" width="33.19921875" style="140" customWidth="1"/>
    <col min="14602" max="14847" width="9.06640625" style="140"/>
    <col min="14848" max="14848" width="7.73046875" style="140" bestFit="1" customWidth="1"/>
    <col min="14849" max="14849" width="19.59765625" style="140" customWidth="1"/>
    <col min="14850" max="14850" width="17.53125" style="140" bestFit="1" customWidth="1"/>
    <col min="14851" max="14851" width="9.06640625" style="140"/>
    <col min="14852" max="14852" width="11.33203125" style="140" customWidth="1"/>
    <col min="14853" max="14853" width="3.73046875" style="140" customWidth="1"/>
    <col min="14854" max="14854" width="4.265625" style="140" customWidth="1"/>
    <col min="14855" max="14855" width="2.796875" style="140" customWidth="1"/>
    <col min="14856" max="14856" width="4.265625" style="140" customWidth="1"/>
    <col min="14857" max="14857" width="33.19921875" style="140" customWidth="1"/>
    <col min="14858" max="15103" width="9.06640625" style="140"/>
    <col min="15104" max="15104" width="7.73046875" style="140" bestFit="1" customWidth="1"/>
    <col min="15105" max="15105" width="19.59765625" style="140" customWidth="1"/>
    <col min="15106" max="15106" width="17.53125" style="140" bestFit="1" customWidth="1"/>
    <col min="15107" max="15107" width="9.06640625" style="140"/>
    <col min="15108" max="15108" width="11.33203125" style="140" customWidth="1"/>
    <col min="15109" max="15109" width="3.73046875" style="140" customWidth="1"/>
    <col min="15110" max="15110" width="4.265625" style="140" customWidth="1"/>
    <col min="15111" max="15111" width="2.796875" style="140" customWidth="1"/>
    <col min="15112" max="15112" width="4.265625" style="140" customWidth="1"/>
    <col min="15113" max="15113" width="33.19921875" style="140" customWidth="1"/>
    <col min="15114" max="15359" width="9.06640625" style="140"/>
    <col min="15360" max="15360" width="7.73046875" style="140" bestFit="1" customWidth="1"/>
    <col min="15361" max="15361" width="19.59765625" style="140" customWidth="1"/>
    <col min="15362" max="15362" width="17.53125" style="140" bestFit="1" customWidth="1"/>
    <col min="15363" max="15363" width="9.06640625" style="140"/>
    <col min="15364" max="15364" width="11.33203125" style="140" customWidth="1"/>
    <col min="15365" max="15365" width="3.73046875" style="140" customWidth="1"/>
    <col min="15366" max="15366" width="4.265625" style="140" customWidth="1"/>
    <col min="15367" max="15367" width="2.796875" style="140" customWidth="1"/>
    <col min="15368" max="15368" width="4.265625" style="140" customWidth="1"/>
    <col min="15369" max="15369" width="33.19921875" style="140" customWidth="1"/>
    <col min="15370" max="15615" width="9.06640625" style="140"/>
    <col min="15616" max="15616" width="7.73046875" style="140" bestFit="1" customWidth="1"/>
    <col min="15617" max="15617" width="19.59765625" style="140" customWidth="1"/>
    <col min="15618" max="15618" width="17.53125" style="140" bestFit="1" customWidth="1"/>
    <col min="15619" max="15619" width="9.06640625" style="140"/>
    <col min="15620" max="15620" width="11.33203125" style="140" customWidth="1"/>
    <col min="15621" max="15621" width="3.73046875" style="140" customWidth="1"/>
    <col min="15622" max="15622" width="4.265625" style="140" customWidth="1"/>
    <col min="15623" max="15623" width="2.796875" style="140" customWidth="1"/>
    <col min="15624" max="15624" width="4.265625" style="140" customWidth="1"/>
    <col min="15625" max="15625" width="33.19921875" style="140" customWidth="1"/>
    <col min="15626" max="15871" width="9.06640625" style="140"/>
    <col min="15872" max="15872" width="7.73046875" style="140" bestFit="1" customWidth="1"/>
    <col min="15873" max="15873" width="19.59765625" style="140" customWidth="1"/>
    <col min="15874" max="15874" width="17.53125" style="140" bestFit="1" customWidth="1"/>
    <col min="15875" max="15875" width="9.06640625" style="140"/>
    <col min="15876" max="15876" width="11.33203125" style="140" customWidth="1"/>
    <col min="15877" max="15877" width="3.73046875" style="140" customWidth="1"/>
    <col min="15878" max="15878" width="4.265625" style="140" customWidth="1"/>
    <col min="15879" max="15879" width="2.796875" style="140" customWidth="1"/>
    <col min="15880" max="15880" width="4.265625" style="140" customWidth="1"/>
    <col min="15881" max="15881" width="33.19921875" style="140" customWidth="1"/>
    <col min="15882" max="16127" width="9.06640625" style="140"/>
    <col min="16128" max="16128" width="7.73046875" style="140" bestFit="1" customWidth="1"/>
    <col min="16129" max="16129" width="19.59765625" style="140" customWidth="1"/>
    <col min="16130" max="16130" width="17.53125" style="140" bestFit="1" customWidth="1"/>
    <col min="16131" max="16131" width="9.06640625" style="140"/>
    <col min="16132" max="16132" width="11.33203125" style="140" customWidth="1"/>
    <col min="16133" max="16133" width="3.73046875" style="140" customWidth="1"/>
    <col min="16134" max="16134" width="4.265625" style="140" customWidth="1"/>
    <col min="16135" max="16135" width="2.796875" style="140" customWidth="1"/>
    <col min="16136" max="16136" width="4.265625" style="140" customWidth="1"/>
    <col min="16137" max="16137" width="33.19921875" style="140" customWidth="1"/>
    <col min="16138" max="16384" width="9.06640625" style="140"/>
  </cols>
  <sheetData>
    <row r="1" spans="2:9" ht="13.15" thickBot="1" x14ac:dyDescent="0.4"/>
    <row r="2" spans="2:9" s="144" customFormat="1" ht="33" customHeight="1" thickBot="1" x14ac:dyDescent="0.5">
      <c r="B2" s="141" t="s">
        <v>74</v>
      </c>
      <c r="C2" s="142"/>
      <c r="D2" s="142"/>
      <c r="E2" s="142"/>
      <c r="F2" s="142"/>
      <c r="G2" s="142"/>
      <c r="H2" s="142"/>
      <c r="I2" s="143"/>
    </row>
    <row r="3" spans="2:9" s="144" customFormat="1" ht="14.75" customHeight="1" x14ac:dyDescent="0.45">
      <c r="B3" s="145" t="s">
        <v>75</v>
      </c>
      <c r="C3" s="146" t="s">
        <v>76</v>
      </c>
      <c r="D3" s="146" t="s">
        <v>77</v>
      </c>
      <c r="E3" s="146" t="s">
        <v>78</v>
      </c>
      <c r="F3" s="147" t="s">
        <v>79</v>
      </c>
      <c r="G3" s="148"/>
      <c r="H3" s="149"/>
      <c r="I3" s="150" t="s">
        <v>80</v>
      </c>
    </row>
    <row r="4" spans="2:9" ht="30.75" customHeight="1" thickBot="1" x14ac:dyDescent="0.4">
      <c r="B4" s="151"/>
      <c r="C4" s="152"/>
      <c r="D4" s="152"/>
      <c r="E4" s="152"/>
      <c r="F4" s="153" t="s">
        <v>81</v>
      </c>
      <c r="G4" s="154" t="s">
        <v>82</v>
      </c>
      <c r="H4" s="155" t="s">
        <v>83</v>
      </c>
      <c r="I4" s="156"/>
    </row>
    <row r="5" spans="2:9" s="164" customFormat="1" ht="15.75" x14ac:dyDescent="0.5">
      <c r="B5" s="157">
        <v>1</v>
      </c>
      <c r="C5" s="158" t="s">
        <v>84</v>
      </c>
      <c r="D5" s="159"/>
      <c r="E5" s="160">
        <v>1</v>
      </c>
      <c r="F5" s="161">
        <v>0</v>
      </c>
      <c r="G5" s="160">
        <v>3</v>
      </c>
      <c r="H5" s="162">
        <v>3</v>
      </c>
      <c r="I5" s="163"/>
    </row>
    <row r="6" spans="2:9" s="164" customFormat="1" ht="15.75" x14ac:dyDescent="0.5">
      <c r="B6" s="165">
        <v>2</v>
      </c>
      <c r="C6" s="166" t="s">
        <v>85</v>
      </c>
      <c r="D6" s="167"/>
      <c r="E6" s="168">
        <v>2</v>
      </c>
      <c r="F6" s="169">
        <v>4</v>
      </c>
      <c r="G6" s="168">
        <v>3</v>
      </c>
      <c r="H6" s="170">
        <v>7</v>
      </c>
      <c r="I6" s="171"/>
    </row>
    <row r="7" spans="2:9" s="164" customFormat="1" ht="28.15" x14ac:dyDescent="0.5">
      <c r="B7" s="165">
        <v>3</v>
      </c>
      <c r="C7" s="166" t="s">
        <v>86</v>
      </c>
      <c r="D7" s="167"/>
      <c r="E7" s="168">
        <v>3</v>
      </c>
      <c r="F7" s="169">
        <v>8</v>
      </c>
      <c r="G7" s="168">
        <v>4</v>
      </c>
      <c r="H7" s="170">
        <v>12</v>
      </c>
      <c r="I7" s="171"/>
    </row>
    <row r="8" spans="2:9" s="164" customFormat="1" ht="15.75" x14ac:dyDescent="0.5">
      <c r="B8" s="165">
        <v>4</v>
      </c>
      <c r="C8" s="172" t="s">
        <v>67</v>
      </c>
      <c r="D8" s="167"/>
      <c r="E8" s="168">
        <v>4</v>
      </c>
      <c r="F8" s="169">
        <v>13</v>
      </c>
      <c r="G8" s="168">
        <v>4</v>
      </c>
      <c r="H8" s="170">
        <v>17</v>
      </c>
      <c r="I8" s="171"/>
    </row>
    <row r="9" spans="2:9" s="164" customFormat="1" ht="15.75" x14ac:dyDescent="0.5">
      <c r="B9" s="165">
        <v>5</v>
      </c>
      <c r="C9" s="166" t="s">
        <v>70</v>
      </c>
      <c r="D9" s="167"/>
      <c r="E9" s="168">
        <v>5</v>
      </c>
      <c r="F9" s="169">
        <v>18</v>
      </c>
      <c r="G9" s="168">
        <v>5</v>
      </c>
      <c r="H9" s="170">
        <v>23</v>
      </c>
      <c r="I9" s="171"/>
    </row>
    <row r="10" spans="2:9" s="164" customFormat="1" ht="15.75" x14ac:dyDescent="0.5">
      <c r="B10" s="165">
        <v>6</v>
      </c>
      <c r="C10" s="173" t="s">
        <v>71</v>
      </c>
      <c r="D10" s="167"/>
      <c r="E10" s="168">
        <v>5</v>
      </c>
      <c r="F10" s="169">
        <v>24</v>
      </c>
      <c r="G10" s="168">
        <v>5</v>
      </c>
      <c r="H10" s="170">
        <v>29</v>
      </c>
      <c r="I10" s="171" t="s">
        <v>87</v>
      </c>
    </row>
    <row r="11" spans="2:9" s="164" customFormat="1" ht="15.75" x14ac:dyDescent="0.5">
      <c r="B11" s="165">
        <v>7</v>
      </c>
      <c r="C11" s="173" t="s">
        <v>69</v>
      </c>
      <c r="D11" s="167"/>
      <c r="E11" s="168">
        <v>8</v>
      </c>
      <c r="F11" s="169">
        <v>30</v>
      </c>
      <c r="G11" s="168">
        <v>7</v>
      </c>
      <c r="H11" s="170">
        <v>37</v>
      </c>
      <c r="I11" s="171"/>
    </row>
    <row r="12" spans="2:9" s="164" customFormat="1" ht="15.75" x14ac:dyDescent="0.5">
      <c r="B12" s="165">
        <v>8</v>
      </c>
      <c r="C12" s="173" t="s">
        <v>88</v>
      </c>
      <c r="D12" s="167"/>
      <c r="E12" s="168">
        <v>9</v>
      </c>
      <c r="F12" s="169">
        <v>38</v>
      </c>
      <c r="G12" s="168">
        <v>8</v>
      </c>
      <c r="H12" s="170">
        <v>46</v>
      </c>
      <c r="I12" s="171"/>
    </row>
    <row r="13" spans="2:9" s="164" customFormat="1" ht="16.149999999999999" thickBot="1" x14ac:dyDescent="0.55000000000000004">
      <c r="B13" s="174">
        <v>9</v>
      </c>
      <c r="C13" s="175" t="s">
        <v>66</v>
      </c>
      <c r="D13" s="176"/>
      <c r="E13" s="177">
        <v>13</v>
      </c>
      <c r="F13" s="178">
        <v>47</v>
      </c>
      <c r="G13" s="177">
        <v>12</v>
      </c>
      <c r="H13" s="179">
        <v>59</v>
      </c>
      <c r="I13" s="180"/>
    </row>
    <row r="14" spans="2:9" s="164" customFormat="1" ht="16.5" hidden="1" thickTop="1" thickBot="1" x14ac:dyDescent="0.55000000000000004">
      <c r="B14" s="181">
        <v>10</v>
      </c>
      <c r="C14" s="182" t="s">
        <v>89</v>
      </c>
      <c r="D14" s="183"/>
      <c r="E14" s="184"/>
      <c r="F14" s="185"/>
      <c r="G14" s="184"/>
      <c r="H14" s="186"/>
      <c r="I14" s="187"/>
    </row>
    <row r="15" spans="2:9" ht="16.5" thickTop="1" thickBot="1" x14ac:dyDescent="0.55000000000000004">
      <c r="B15" s="188"/>
      <c r="C15" s="189" t="s">
        <v>90</v>
      </c>
      <c r="D15" s="190" t="s">
        <v>91</v>
      </c>
      <c r="E15" s="190">
        <v>50</v>
      </c>
      <c r="F15" s="191"/>
      <c r="G15" s="190">
        <v>59</v>
      </c>
      <c r="H15" s="192">
        <v>59</v>
      </c>
      <c r="I15" s="193" t="s">
        <v>92</v>
      </c>
    </row>
    <row r="16" spans="2:9" ht="15.75" x14ac:dyDescent="0.5">
      <c r="C16" s="194"/>
      <c r="E16" s="195"/>
      <c r="F16" s="195"/>
      <c r="G16" s="196"/>
      <c r="H16" s="195"/>
      <c r="I16" s="197"/>
    </row>
    <row r="17" s="140" customFormat="1" x14ac:dyDescent="0.35"/>
    <row r="18" s="140" customFormat="1" x14ac:dyDescent="0.35"/>
    <row r="19" s="140" customFormat="1" x14ac:dyDescent="0.35"/>
    <row r="20" s="140" customFormat="1" x14ac:dyDescent="0.35"/>
    <row r="21" s="140" customFormat="1" x14ac:dyDescent="0.35"/>
    <row r="22" s="140" customFormat="1" x14ac:dyDescent="0.35"/>
    <row r="23" s="140" customFormat="1" x14ac:dyDescent="0.35"/>
    <row r="24" s="140" customFormat="1" x14ac:dyDescent="0.35"/>
    <row r="25" s="140" customFormat="1" x14ac:dyDescent="0.35"/>
    <row r="26" s="140" customFormat="1" x14ac:dyDescent="0.35"/>
    <row r="27" s="140" customFormat="1" x14ac:dyDescent="0.35"/>
    <row r="28" s="140" customFormat="1" x14ac:dyDescent="0.35"/>
    <row r="29" s="140" customFormat="1" x14ac:dyDescent="0.35"/>
    <row r="30" s="140" customFormat="1" x14ac:dyDescent="0.35"/>
    <row r="31" s="140" customFormat="1" x14ac:dyDescent="0.35"/>
    <row r="32" s="140" customFormat="1" x14ac:dyDescent="0.35"/>
  </sheetData>
  <mergeCells count="7">
    <mergeCell ref="B2:I2"/>
    <mergeCell ref="B3:B4"/>
    <mergeCell ref="C3:C4"/>
    <mergeCell ref="D3:D4"/>
    <mergeCell ref="E3:E4"/>
    <mergeCell ref="F3:H3"/>
    <mergeCell ref="I3:I4"/>
  </mergeCell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Approved Div Split and Format</vt:lpstr>
      <vt:lpstr>Approved Running Order</vt:lpstr>
      <vt:lpstr>Training roster</vt:lpstr>
      <vt:lpstr>'Training roster'!Print_Area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Mellon</dc:creator>
  <cp:lastModifiedBy>Richard Mellon</cp:lastModifiedBy>
  <dcterms:created xsi:type="dcterms:W3CDTF">2023-05-22T06:25:20Z</dcterms:created>
  <dcterms:modified xsi:type="dcterms:W3CDTF">2023-05-31T01:17:41Z</dcterms:modified>
</cp:coreProperties>
</file>