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rane\Downloads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Sheet2!$E$3:$F$34</definedName>
    <definedName name="_xlnm.Print_Area" localSheetId="0">Sheet1!$A$1:$I$77</definedName>
    <definedName name="_xlnm.Print_Area" localSheetId="1">Sheet2!$A$1:$I$82</definedName>
    <definedName name="_xlnm.Print_Area" localSheetId="2">Sheet3!$A$1:$E$29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B4" i="2"/>
  <c r="B5" i="2" s="1"/>
  <c r="B6" i="2" s="1"/>
  <c r="B7" i="2" s="1"/>
  <c r="B8" i="2" s="1"/>
  <c r="B9" i="2" s="1"/>
  <c r="B10" i="2" s="1"/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</calcChain>
</file>

<file path=xl/sharedStrings.xml><?xml version="1.0" encoding="utf-8"?>
<sst xmlns="http://schemas.openxmlformats.org/spreadsheetml/2006/main" count="509" uniqueCount="163">
  <si>
    <t>w</t>
  </si>
  <si>
    <t>Wondogs Wipe outs</t>
  </si>
  <si>
    <t>Berwick Blitz</t>
  </si>
  <si>
    <t>d</t>
  </si>
  <si>
    <t>Wondogs Surfs up</t>
  </si>
  <si>
    <t>Croydon Rocket Allsorts</t>
  </si>
  <si>
    <t>Wondogs Point break</t>
  </si>
  <si>
    <t>Berwick Blaze</t>
  </si>
  <si>
    <t>n/a</t>
  </si>
  <si>
    <t>Frankston Storm Hurricanes</t>
  </si>
  <si>
    <t>Frankston Storm Tornados</t>
  </si>
  <si>
    <t>Frankston Storm Typhoons</t>
  </si>
  <si>
    <t>Frankston Storm Chasers</t>
  </si>
  <si>
    <t>Frankston Storm Lightning bolts</t>
  </si>
  <si>
    <t>Eastside Flyers Swifts</t>
  </si>
  <si>
    <t>HotDogs</t>
  </si>
  <si>
    <t>Hot Dogs</t>
  </si>
  <si>
    <t>Hastings Howlers Hit &amp; Rush</t>
  </si>
  <si>
    <t>Div</t>
  </si>
  <si>
    <t>Team</t>
  </si>
  <si>
    <t>Teams</t>
  </si>
  <si>
    <t>Seed time</t>
  </si>
  <si>
    <t>Web/Dec</t>
  </si>
  <si>
    <t>Break out</t>
  </si>
  <si>
    <t>Race Format</t>
  </si>
  <si>
    <t xml:space="preserve">Double round robin           4 x 5 heats                            20 heats total                              </t>
  </si>
  <si>
    <t xml:space="preserve">Single round robin             4 x 5 heats                            20 heats total                              </t>
  </si>
  <si>
    <t>Time</t>
  </si>
  <si>
    <t>Race #</t>
  </si>
  <si>
    <t>Right Lane</t>
  </si>
  <si>
    <t>Left Lane</t>
  </si>
  <si>
    <t>Judge</t>
  </si>
  <si>
    <t>Dave</t>
  </si>
  <si>
    <t>Ian</t>
  </si>
  <si>
    <t>Josh</t>
  </si>
  <si>
    <t xml:space="preserve">LUNCH TIME </t>
  </si>
  <si>
    <t>Race</t>
  </si>
  <si>
    <t>Heats</t>
  </si>
  <si>
    <t>1 Singles</t>
  </si>
  <si>
    <t>Daisy</t>
  </si>
  <si>
    <t>Pimms</t>
  </si>
  <si>
    <t>Best of 5</t>
  </si>
  <si>
    <t>Jodie</t>
  </si>
  <si>
    <t>Ebon</t>
  </si>
  <si>
    <t>3 Singles</t>
  </si>
  <si>
    <t>Candy</t>
  </si>
  <si>
    <t>Nellie</t>
  </si>
  <si>
    <t>2 Singles</t>
  </si>
  <si>
    <t>Tigger</t>
  </si>
  <si>
    <t>Gracie</t>
  </si>
  <si>
    <t>Tess</t>
  </si>
  <si>
    <t>Winner of Race 1</t>
  </si>
  <si>
    <t>Switch</t>
  </si>
  <si>
    <t>Flint</t>
  </si>
  <si>
    <t>Flea</t>
  </si>
  <si>
    <t>Colby</t>
  </si>
  <si>
    <t>Winner of Race 2</t>
  </si>
  <si>
    <t>Penny</t>
  </si>
  <si>
    <t>David</t>
  </si>
  <si>
    <t>5 Pairs</t>
  </si>
  <si>
    <t>The Obrien Tribe</t>
  </si>
  <si>
    <t>Poo &amp;Friends</t>
  </si>
  <si>
    <t>Pippygee</t>
  </si>
  <si>
    <t>Little Black Ferals</t>
  </si>
  <si>
    <t>The Long &amp; The Short</t>
  </si>
  <si>
    <t>One Size Fits All</t>
  </si>
  <si>
    <t>3 Pairs</t>
  </si>
  <si>
    <t>Not Quite There</t>
  </si>
  <si>
    <t>Foxjay</t>
  </si>
  <si>
    <t>Bamboozled</t>
  </si>
  <si>
    <t>Speedy Buggets</t>
  </si>
  <si>
    <t>Robotic Movers</t>
  </si>
  <si>
    <t>Sylvroy</t>
  </si>
  <si>
    <t>2 Pairs</t>
  </si>
  <si>
    <t>Spark &amp; Maddi</t>
  </si>
  <si>
    <t>Powerhouse Duo</t>
  </si>
  <si>
    <t>Flying Flashers</t>
  </si>
  <si>
    <t>Nudger Kickers</t>
  </si>
  <si>
    <t>1 Pairs</t>
  </si>
  <si>
    <t>The Shiities</t>
  </si>
  <si>
    <t>Furry Mints</t>
  </si>
  <si>
    <t>False Start</t>
  </si>
  <si>
    <t>Beg. Singles</t>
  </si>
  <si>
    <t>Steel</t>
  </si>
  <si>
    <t>Maggie</t>
  </si>
  <si>
    <t>Lou Lou</t>
  </si>
  <si>
    <t>Snowy</t>
  </si>
  <si>
    <t>Lucy</t>
  </si>
  <si>
    <t>Winner of Race 3</t>
  </si>
  <si>
    <t>Leroy</t>
  </si>
  <si>
    <t>Ahsoka</t>
  </si>
  <si>
    <t>Maddi</t>
  </si>
  <si>
    <t>Winner of Race 4</t>
  </si>
  <si>
    <t>Astro</t>
  </si>
  <si>
    <t>River</t>
  </si>
  <si>
    <t>Winner of Race 5</t>
  </si>
  <si>
    <t>Winner of Race 6</t>
  </si>
  <si>
    <t>Winner of Race 7</t>
  </si>
  <si>
    <t>Winner of Race 8</t>
  </si>
  <si>
    <t>Bustgyp</t>
  </si>
  <si>
    <t>Winner of Race 9</t>
  </si>
  <si>
    <t>Winner of Race 10</t>
  </si>
  <si>
    <t>Winner of Race 11</t>
  </si>
  <si>
    <t>4 Pairs</t>
  </si>
  <si>
    <t>Boofheads Inc.</t>
  </si>
  <si>
    <t>Sausage In Bred</t>
  </si>
  <si>
    <t>Wild &amp; Wiley</t>
  </si>
  <si>
    <t>The Scramblers</t>
  </si>
  <si>
    <t>Young at Heart</t>
  </si>
  <si>
    <t>Winner of Race 12</t>
  </si>
  <si>
    <t>Winner of Race 13</t>
  </si>
  <si>
    <t>Winner of Race 14</t>
  </si>
  <si>
    <t>Toto &amp; if I only had a Brain</t>
  </si>
  <si>
    <t>Winner of Race 15</t>
  </si>
  <si>
    <t>Winner of Race 16</t>
  </si>
  <si>
    <t>Nutters</t>
  </si>
  <si>
    <t>Cocky Bastards</t>
  </si>
  <si>
    <t>Winner of Race 17</t>
  </si>
  <si>
    <t>Winner of Race 18</t>
  </si>
  <si>
    <t>Blue Moon Borders</t>
  </si>
  <si>
    <t>Winner of Race 19</t>
  </si>
  <si>
    <t>Winner of Race 20</t>
  </si>
  <si>
    <t>Best of 3</t>
  </si>
  <si>
    <t>Winner of Race 21</t>
  </si>
  <si>
    <t>Winner of Race 22</t>
  </si>
  <si>
    <t>Winner of Race 23</t>
  </si>
  <si>
    <t>Winner of Race 24</t>
  </si>
  <si>
    <t>Winner of Race 25</t>
  </si>
  <si>
    <t>Winner of Race 26</t>
  </si>
  <si>
    <t>Winner of Race 27</t>
  </si>
  <si>
    <t>Winner of Race 28</t>
  </si>
  <si>
    <t>Winner of Race 29</t>
  </si>
  <si>
    <t>Winner of Race 30</t>
  </si>
  <si>
    <t>Winner of Race 31</t>
  </si>
  <si>
    <t>Winner of Race 32</t>
  </si>
  <si>
    <t>Winner of Race 33</t>
  </si>
  <si>
    <t>Winner of Race 34</t>
  </si>
  <si>
    <t>Winner of Race 35</t>
  </si>
  <si>
    <t>Winner of Race 36</t>
  </si>
  <si>
    <t>START COMP</t>
  </si>
  <si>
    <t>Seed</t>
  </si>
  <si>
    <t>The shiities</t>
  </si>
  <si>
    <t>Toto &amp; If I only had a brain</t>
  </si>
  <si>
    <t>Flying flashers</t>
  </si>
  <si>
    <t>Not quite there</t>
  </si>
  <si>
    <t>LeRoy</t>
  </si>
  <si>
    <t>B</t>
  </si>
  <si>
    <t>The scramblers</t>
  </si>
  <si>
    <t>Loulou</t>
  </si>
  <si>
    <t>Sausage in bred</t>
  </si>
  <si>
    <t>One size fits all</t>
  </si>
  <si>
    <t>Pippy Gee</t>
  </si>
  <si>
    <t>Poo and Friends</t>
  </si>
  <si>
    <t>The long and the short</t>
  </si>
  <si>
    <t>TEAMS</t>
  </si>
  <si>
    <t>SINGLES</t>
  </si>
  <si>
    <t>PAIRS</t>
  </si>
  <si>
    <t>N/A</t>
  </si>
  <si>
    <t>Big girls Blouse</t>
  </si>
  <si>
    <t>Big Girls Blouse</t>
  </si>
  <si>
    <t>Speedy buggers</t>
  </si>
  <si>
    <t>Vets</t>
  </si>
  <si>
    <t>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</si>
</sst>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0" xfId="0" applyFill="1" applyBorder="1"/>
    <xf numFmtId="20" fontId="0" fillId="0" borderId="0" xfId="0" applyNumberFormat="1" applyAlignment="1">
      <alignment horizontal="center"/>
    </xf>
    <xf numFmtId="20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applyFill="1" applyBorder="1" applyAlignment="1">
      <alignment horizontal="center"/>
    </xf>
    <xf numFmtId="0" fontId="0" fillId="0" borderId="10" xfId="0" applyFill="1" applyBorder="1"/>
    <xf numFmtId="0" fontId="0" fillId="0" borderId="1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Fill="1" applyBorder="1"/>
    <xf numFmtId="0" fontId="0" fillId="0" borderId="7" xfId="0" applyFill="1" applyBorder="1"/>
    <xf numFmtId="0" fontId="0" fillId="0" borderId="0" xfId="0" applyFill="1"/>
    <xf numFmtId="0" fontId="0" fillId="0" borderId="1" xfId="0" applyBorder="1" applyAlignment="1"/>
    <xf numFmtId="0" fontId="0" fillId="0" borderId="3" xfId="0" applyBorder="1" applyAlignment="1"/>
    <xf numFmtId="16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9" xfId="0" applyFill="1" applyBorder="1"/>
    <xf numFmtId="0" fontId="0" fillId="0" borderId="11" xfId="0" applyFill="1" applyBorder="1"/>
    <xf numFmtId="0" fontId="0" fillId="0" borderId="14" xfId="0" applyFill="1" applyBorder="1"/>
    <xf numFmtId="164" fontId="0" fillId="0" borderId="14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/>
    <xf numFmtId="0" fontId="0" fillId="0" borderId="8" xfId="0" applyBorder="1" applyAlignment="1"/>
    <xf numFmtId="0" fontId="0" fillId="0" borderId="14" xfId="0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0" fontId="0" fillId="0" borderId="2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11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6"/>
  <sheetViews>
    <sheetView tabSelected="1" zoomScaleNormal="100" workbookViewId="0">
      <selection activeCell="L36" sqref="L36"/>
    </sheetView>
  </sheetViews>
  <sheetFormatPr defaultRowHeight="15" x14ac:dyDescent="0.25"/>
  <cols>
    <col min="1" max="1" width="3.140625" customWidth="1"/>
    <col min="2" max="2" width="5.28515625" style="1" customWidth="1"/>
    <col min="3" max="3" width="29.42578125" style="25" bestFit="1" customWidth="1"/>
    <col min="4" max="4" width="10" style="2" bestFit="1" customWidth="1"/>
    <col min="5" max="5" width="9.28515625" style="1" bestFit="1" customWidth="1"/>
    <col min="6" max="6" width="9.140625" style="1"/>
    <col min="7" max="7" width="18.5703125" bestFit="1" customWidth="1"/>
    <col min="8" max="8" width="4.5703125" customWidth="1"/>
    <col min="9" max="9" width="2.7109375" customWidth="1"/>
    <col min="11" max="13" width="9.140625" style="25"/>
  </cols>
  <sheetData>
    <row r="1" spans="2:8" ht="29.25" customHeight="1" x14ac:dyDescent="0.25">
      <c r="B1" s="75" t="s">
        <v>154</v>
      </c>
      <c r="C1" s="75"/>
      <c r="D1" s="75"/>
      <c r="E1" s="75"/>
      <c r="F1" s="75"/>
      <c r="G1" s="75"/>
      <c r="H1" s="75"/>
    </row>
    <row r="2" spans="2:8" x14ac:dyDescent="0.25">
      <c r="B2" s="10" t="s">
        <v>18</v>
      </c>
      <c r="C2" s="23" t="s">
        <v>20</v>
      </c>
      <c r="D2" s="12" t="s">
        <v>21</v>
      </c>
      <c r="E2" s="3" t="s">
        <v>22</v>
      </c>
      <c r="F2" s="10" t="s">
        <v>23</v>
      </c>
      <c r="G2" s="44" t="s">
        <v>24</v>
      </c>
      <c r="H2" s="45"/>
    </row>
    <row r="3" spans="2:8" x14ac:dyDescent="0.25">
      <c r="B3" s="10">
        <v>1</v>
      </c>
      <c r="C3" s="23" t="s">
        <v>15</v>
      </c>
      <c r="D3" s="12">
        <v>17.888999999999999</v>
      </c>
      <c r="E3" s="3" t="s">
        <v>0</v>
      </c>
      <c r="F3" s="10" t="s">
        <v>8</v>
      </c>
      <c r="G3" s="46" t="s">
        <v>26</v>
      </c>
      <c r="H3" s="47"/>
    </row>
    <row r="4" spans="2:8" x14ac:dyDescent="0.25">
      <c r="B4" s="8">
        <v>1</v>
      </c>
      <c r="C4" s="14" t="s">
        <v>1</v>
      </c>
      <c r="D4" s="11">
        <v>20.085999999999999</v>
      </c>
      <c r="E4" s="5" t="s">
        <v>0</v>
      </c>
      <c r="F4" s="8" t="s">
        <v>8</v>
      </c>
      <c r="G4" s="48"/>
      <c r="H4" s="49"/>
    </row>
    <row r="5" spans="2:8" x14ac:dyDescent="0.25">
      <c r="B5" s="8">
        <v>1</v>
      </c>
      <c r="C5" s="14" t="s">
        <v>2</v>
      </c>
      <c r="D5" s="11">
        <v>20.344000000000001</v>
      </c>
      <c r="E5" s="5" t="s">
        <v>0</v>
      </c>
      <c r="F5" s="8" t="s">
        <v>8</v>
      </c>
      <c r="G5" s="48"/>
      <c r="H5" s="49"/>
    </row>
    <row r="6" spans="2:8" x14ac:dyDescent="0.25">
      <c r="B6" s="8">
        <v>1</v>
      </c>
      <c r="C6" s="14" t="s">
        <v>10</v>
      </c>
      <c r="D6" s="11">
        <v>21</v>
      </c>
      <c r="E6" s="5" t="s">
        <v>3</v>
      </c>
      <c r="F6" s="8" t="s">
        <v>8</v>
      </c>
      <c r="G6" s="48"/>
      <c r="H6" s="49"/>
    </row>
    <row r="7" spans="2:8" x14ac:dyDescent="0.25">
      <c r="B7" s="9">
        <v>1</v>
      </c>
      <c r="C7" s="24" t="s">
        <v>9</v>
      </c>
      <c r="D7" s="13">
        <v>21.007000000000001</v>
      </c>
      <c r="E7" s="6" t="s">
        <v>0</v>
      </c>
      <c r="F7" s="9" t="s">
        <v>8</v>
      </c>
      <c r="G7" s="52"/>
      <c r="H7" s="53"/>
    </row>
    <row r="8" spans="2:8" x14ac:dyDescent="0.25">
      <c r="B8" s="8">
        <v>2</v>
      </c>
      <c r="C8" s="14" t="s">
        <v>14</v>
      </c>
      <c r="D8" s="11">
        <v>21.7</v>
      </c>
      <c r="E8" s="5" t="s">
        <v>3</v>
      </c>
      <c r="F8" s="8">
        <v>20.7</v>
      </c>
      <c r="G8" s="46" t="s">
        <v>25</v>
      </c>
      <c r="H8" s="47"/>
    </row>
    <row r="9" spans="2:8" x14ac:dyDescent="0.25">
      <c r="B9" s="8">
        <v>2</v>
      </c>
      <c r="C9" s="14" t="s">
        <v>11</v>
      </c>
      <c r="D9" s="11">
        <v>22</v>
      </c>
      <c r="E9" s="5" t="s">
        <v>3</v>
      </c>
      <c r="F9" s="11">
        <v>21</v>
      </c>
      <c r="G9" s="48"/>
      <c r="H9" s="49"/>
    </row>
    <row r="10" spans="2:8" x14ac:dyDescent="0.25">
      <c r="B10" s="8">
        <v>2</v>
      </c>
      <c r="C10" s="14" t="s">
        <v>4</v>
      </c>
      <c r="D10" s="11">
        <v>22.648</v>
      </c>
      <c r="E10" s="5" t="s">
        <v>0</v>
      </c>
      <c r="F10" s="11">
        <v>20.7</v>
      </c>
      <c r="G10" s="48"/>
      <c r="H10" s="49"/>
    </row>
    <row r="11" spans="2:8" x14ac:dyDescent="0.25">
      <c r="B11" s="10">
        <v>3</v>
      </c>
      <c r="C11" s="23" t="s">
        <v>5</v>
      </c>
      <c r="D11" s="12">
        <v>23.370999999999999</v>
      </c>
      <c r="E11" s="3" t="s">
        <v>0</v>
      </c>
      <c r="F11" s="12">
        <v>22.370999999999999</v>
      </c>
      <c r="G11" s="46" t="s">
        <v>25</v>
      </c>
      <c r="H11" s="47"/>
    </row>
    <row r="12" spans="2:8" x14ac:dyDescent="0.25">
      <c r="B12" s="8">
        <v>3</v>
      </c>
      <c r="C12" s="14" t="s">
        <v>17</v>
      </c>
      <c r="D12" s="11">
        <v>23.882999999999999</v>
      </c>
      <c r="E12" s="5" t="s">
        <v>0</v>
      </c>
      <c r="F12" s="11">
        <v>22.370999999999999</v>
      </c>
      <c r="G12" s="48"/>
      <c r="H12" s="49"/>
    </row>
    <row r="13" spans="2:8" x14ac:dyDescent="0.25">
      <c r="B13" s="8">
        <v>3</v>
      </c>
      <c r="C13" s="14" t="s">
        <v>6</v>
      </c>
      <c r="D13" s="11">
        <v>24.053999999999998</v>
      </c>
      <c r="E13" s="5" t="s">
        <v>0</v>
      </c>
      <c r="F13" s="11">
        <v>22.370999999999999</v>
      </c>
      <c r="G13" s="48"/>
      <c r="H13" s="49"/>
    </row>
    <row r="14" spans="2:8" x14ac:dyDescent="0.25">
      <c r="B14" s="10">
        <v>4</v>
      </c>
      <c r="C14" s="23" t="s">
        <v>7</v>
      </c>
      <c r="D14" s="12">
        <v>24.666</v>
      </c>
      <c r="E14" s="3" t="s">
        <v>0</v>
      </c>
      <c r="F14" s="12">
        <v>23.666</v>
      </c>
      <c r="G14" s="46" t="s">
        <v>25</v>
      </c>
      <c r="H14" s="47"/>
    </row>
    <row r="15" spans="2:8" x14ac:dyDescent="0.25">
      <c r="B15" s="8">
        <v>4</v>
      </c>
      <c r="C15" s="14" t="s">
        <v>13</v>
      </c>
      <c r="D15" s="11">
        <v>25.058</v>
      </c>
      <c r="E15" s="5" t="s">
        <v>0</v>
      </c>
      <c r="F15" s="11">
        <v>23.666</v>
      </c>
      <c r="G15" s="48"/>
      <c r="H15" s="49"/>
    </row>
    <row r="16" spans="2:8" x14ac:dyDescent="0.25">
      <c r="B16" s="9">
        <v>4</v>
      </c>
      <c r="C16" s="24" t="s">
        <v>12</v>
      </c>
      <c r="D16" s="13">
        <v>26</v>
      </c>
      <c r="E16" s="6" t="s">
        <v>3</v>
      </c>
      <c r="F16" s="13">
        <v>25</v>
      </c>
      <c r="G16" s="50"/>
      <c r="H16" s="51"/>
    </row>
    <row r="17" spans="2:9" x14ac:dyDescent="0.25">
      <c r="G17" s="14"/>
    </row>
    <row r="18" spans="2:9" x14ac:dyDescent="0.25">
      <c r="B18" s="75" t="s">
        <v>155</v>
      </c>
      <c r="C18" s="75"/>
      <c r="D18" s="75"/>
      <c r="E18" s="75"/>
      <c r="F18" s="75"/>
      <c r="G18" s="75"/>
      <c r="H18" s="75"/>
    </row>
    <row r="19" spans="2:9" x14ac:dyDescent="0.25">
      <c r="B19" s="29" t="s">
        <v>18</v>
      </c>
      <c r="C19" s="38" t="s">
        <v>19</v>
      </c>
      <c r="D19" s="12" t="s">
        <v>140</v>
      </c>
      <c r="E19" s="10" t="s">
        <v>162</v>
      </c>
      <c r="F19" s="3" t="s">
        <v>23</v>
      </c>
      <c r="G19" s="26" t="s">
        <v>24</v>
      </c>
      <c r="H19" s="27"/>
      <c r="I19" s="55"/>
    </row>
    <row r="20" spans="2:9" x14ac:dyDescent="0.25">
      <c r="B20" s="29">
        <v>1</v>
      </c>
      <c r="C20" s="38" t="s">
        <v>50</v>
      </c>
      <c r="D20" s="12">
        <v>4.0999999999999996</v>
      </c>
      <c r="E20" s="10">
        <v>14</v>
      </c>
      <c r="F20" s="66" t="s">
        <v>157</v>
      </c>
      <c r="G20" s="56" t="s">
        <v>41</v>
      </c>
      <c r="H20" s="57"/>
      <c r="I20" s="55"/>
    </row>
    <row r="21" spans="2:9" x14ac:dyDescent="0.25">
      <c r="B21" s="30">
        <v>1</v>
      </c>
      <c r="C21" s="20" t="s">
        <v>57</v>
      </c>
      <c r="D21" s="11">
        <v>4.3</v>
      </c>
      <c r="E21" s="8">
        <v>13</v>
      </c>
      <c r="F21" s="67"/>
      <c r="G21" s="58"/>
      <c r="H21" s="59"/>
      <c r="I21" s="55"/>
    </row>
    <row r="22" spans="2:9" x14ac:dyDescent="0.25">
      <c r="B22" s="30">
        <v>1</v>
      </c>
      <c r="C22" s="20" t="s">
        <v>54</v>
      </c>
      <c r="D22" s="11">
        <v>4.4000000000000004</v>
      </c>
      <c r="E22" s="8">
        <v>7</v>
      </c>
      <c r="F22" s="67"/>
      <c r="G22" s="58"/>
      <c r="H22" s="59"/>
      <c r="I22" s="55"/>
    </row>
    <row r="23" spans="2:9" x14ac:dyDescent="0.25">
      <c r="B23" s="30">
        <v>1</v>
      </c>
      <c r="C23" s="20" t="s">
        <v>53</v>
      </c>
      <c r="D23" s="11">
        <v>4.5999999999999996</v>
      </c>
      <c r="E23" s="8">
        <v>14</v>
      </c>
      <c r="F23" s="67"/>
      <c r="G23" s="58"/>
      <c r="H23" s="59"/>
      <c r="I23" s="55"/>
    </row>
    <row r="24" spans="2:9" x14ac:dyDescent="0.25">
      <c r="B24" s="30">
        <v>1</v>
      </c>
      <c r="C24" s="20" t="s">
        <v>52</v>
      </c>
      <c r="D24" s="11">
        <v>4.7</v>
      </c>
      <c r="E24" s="8">
        <v>7</v>
      </c>
      <c r="F24" s="67"/>
      <c r="G24" s="58"/>
      <c r="H24" s="59"/>
      <c r="I24" s="55"/>
    </row>
    <row r="25" spans="2:9" x14ac:dyDescent="0.25">
      <c r="B25" s="30">
        <v>1</v>
      </c>
      <c r="C25" s="20" t="s">
        <v>55</v>
      </c>
      <c r="D25" s="11">
        <v>4.8</v>
      </c>
      <c r="E25" s="8">
        <v>14</v>
      </c>
      <c r="F25" s="67"/>
      <c r="G25" s="58"/>
      <c r="H25" s="59"/>
      <c r="I25" s="55"/>
    </row>
    <row r="26" spans="2:9" x14ac:dyDescent="0.25">
      <c r="B26" s="30">
        <v>1</v>
      </c>
      <c r="C26" s="20" t="s">
        <v>39</v>
      </c>
      <c r="D26" s="11">
        <v>4.8</v>
      </c>
      <c r="E26" s="8">
        <v>14</v>
      </c>
      <c r="F26" s="67"/>
      <c r="G26" s="58"/>
      <c r="H26" s="59"/>
      <c r="I26" s="55"/>
    </row>
    <row r="27" spans="2:9" x14ac:dyDescent="0.25">
      <c r="B27" s="30">
        <v>1</v>
      </c>
      <c r="C27" s="20" t="s">
        <v>43</v>
      </c>
      <c r="D27" s="11">
        <v>4.9000000000000004</v>
      </c>
      <c r="E27" s="8">
        <v>7</v>
      </c>
      <c r="F27" s="67"/>
      <c r="G27" s="58"/>
      <c r="H27" s="59"/>
      <c r="I27" s="55"/>
    </row>
    <row r="28" spans="2:9" x14ac:dyDescent="0.25">
      <c r="B28" s="30">
        <v>1</v>
      </c>
      <c r="C28" s="20" t="s">
        <v>42</v>
      </c>
      <c r="D28" s="11">
        <v>4.9000000000000004</v>
      </c>
      <c r="E28" s="8">
        <v>7</v>
      </c>
      <c r="F28" s="67"/>
      <c r="G28" s="58"/>
      <c r="H28" s="59"/>
      <c r="I28" s="55"/>
    </row>
    <row r="29" spans="2:9" x14ac:dyDescent="0.25">
      <c r="B29" s="30">
        <v>1</v>
      </c>
      <c r="C29" s="20" t="s">
        <v>40</v>
      </c>
      <c r="D29" s="11">
        <v>4.9000000000000004</v>
      </c>
      <c r="E29" s="8">
        <v>14</v>
      </c>
      <c r="F29" s="68"/>
      <c r="G29" s="58"/>
      <c r="H29" s="59"/>
    </row>
    <row r="30" spans="2:9" x14ac:dyDescent="0.25">
      <c r="B30" s="29">
        <v>2</v>
      </c>
      <c r="C30" s="38" t="s">
        <v>91</v>
      </c>
      <c r="D30" s="12">
        <v>5.2</v>
      </c>
      <c r="E30" s="10">
        <v>13</v>
      </c>
      <c r="F30" s="69">
        <v>4.95</v>
      </c>
      <c r="G30" s="60" t="s">
        <v>41</v>
      </c>
      <c r="H30" s="61"/>
    </row>
    <row r="31" spans="2:9" x14ac:dyDescent="0.25">
      <c r="B31" s="30">
        <v>2</v>
      </c>
      <c r="C31" s="20" t="s">
        <v>94</v>
      </c>
      <c r="D31" s="11">
        <v>5.2</v>
      </c>
      <c r="E31" s="8">
        <v>14</v>
      </c>
      <c r="F31" s="67"/>
      <c r="G31" s="62"/>
      <c r="H31" s="63"/>
    </row>
    <row r="32" spans="2:9" x14ac:dyDescent="0.25">
      <c r="B32" s="30">
        <v>2</v>
      </c>
      <c r="C32" s="20" t="s">
        <v>93</v>
      </c>
      <c r="D32" s="11">
        <v>5.327</v>
      </c>
      <c r="E32" s="8">
        <v>7</v>
      </c>
      <c r="F32" s="67"/>
      <c r="G32" s="62"/>
      <c r="H32" s="63"/>
    </row>
    <row r="33" spans="2:13" x14ac:dyDescent="0.25">
      <c r="B33" s="34">
        <v>2</v>
      </c>
      <c r="C33" s="20" t="s">
        <v>49</v>
      </c>
      <c r="D33" s="11">
        <v>5.5</v>
      </c>
      <c r="E33" s="8">
        <v>13</v>
      </c>
      <c r="F33" s="67"/>
      <c r="G33" s="58"/>
      <c r="H33" s="59"/>
    </row>
    <row r="34" spans="2:13" x14ac:dyDescent="0.25">
      <c r="B34" s="35">
        <v>2</v>
      </c>
      <c r="C34" s="39" t="s">
        <v>48</v>
      </c>
      <c r="D34" s="13">
        <v>5.5</v>
      </c>
      <c r="E34" s="9">
        <v>14</v>
      </c>
      <c r="F34" s="68"/>
      <c r="G34" s="64"/>
      <c r="H34" s="65"/>
    </row>
    <row r="35" spans="2:13" x14ac:dyDescent="0.25">
      <c r="B35" s="34">
        <v>3</v>
      </c>
      <c r="C35" s="20" t="s">
        <v>87</v>
      </c>
      <c r="D35" s="11">
        <v>6.25</v>
      </c>
      <c r="E35" s="8">
        <v>7</v>
      </c>
      <c r="F35" s="69">
        <v>6</v>
      </c>
      <c r="G35" s="60" t="s">
        <v>41</v>
      </c>
      <c r="H35" s="61"/>
    </row>
    <row r="36" spans="2:13" x14ac:dyDescent="0.25">
      <c r="B36" s="34">
        <v>3</v>
      </c>
      <c r="C36" s="20" t="s">
        <v>90</v>
      </c>
      <c r="D36" s="11">
        <v>6.5</v>
      </c>
      <c r="E36" s="8">
        <v>7</v>
      </c>
      <c r="F36" s="67"/>
      <c r="G36" s="62"/>
      <c r="H36" s="63"/>
    </row>
    <row r="37" spans="2:13" x14ac:dyDescent="0.25">
      <c r="B37" s="34">
        <v>3</v>
      </c>
      <c r="C37" s="20" t="s">
        <v>145</v>
      </c>
      <c r="D37" s="11">
        <v>6.5</v>
      </c>
      <c r="E37" s="8">
        <v>7</v>
      </c>
      <c r="F37" s="67"/>
      <c r="G37" s="62"/>
      <c r="H37" s="63"/>
    </row>
    <row r="38" spans="2:13" x14ac:dyDescent="0.25">
      <c r="B38" s="34">
        <v>3</v>
      </c>
      <c r="C38" s="20" t="s">
        <v>45</v>
      </c>
      <c r="D38" s="11">
        <v>7.5</v>
      </c>
      <c r="E38" s="8">
        <v>7</v>
      </c>
      <c r="F38" s="67"/>
      <c r="G38" s="58"/>
      <c r="H38" s="59"/>
    </row>
    <row r="39" spans="2:13" x14ac:dyDescent="0.25">
      <c r="B39" s="34">
        <v>3</v>
      </c>
      <c r="C39" s="20" t="s">
        <v>46</v>
      </c>
      <c r="D39" s="11">
        <v>9</v>
      </c>
      <c r="E39" s="8">
        <v>7</v>
      </c>
      <c r="F39" s="68"/>
      <c r="G39" s="64"/>
      <c r="H39" s="65"/>
    </row>
    <row r="40" spans="2:13" x14ac:dyDescent="0.25">
      <c r="B40" s="29" t="s">
        <v>146</v>
      </c>
      <c r="C40" s="38" t="s">
        <v>83</v>
      </c>
      <c r="D40" s="12">
        <v>4.5</v>
      </c>
      <c r="E40" s="10">
        <v>7</v>
      </c>
      <c r="F40" s="66" t="s">
        <v>157</v>
      </c>
      <c r="G40" s="56" t="s">
        <v>41</v>
      </c>
      <c r="H40" s="57"/>
    </row>
    <row r="41" spans="2:13" x14ac:dyDescent="0.25">
      <c r="B41" s="30" t="s">
        <v>146</v>
      </c>
      <c r="C41" s="20" t="s">
        <v>86</v>
      </c>
      <c r="D41" s="11">
        <v>5</v>
      </c>
      <c r="E41" s="8">
        <v>7</v>
      </c>
      <c r="F41" s="67"/>
      <c r="G41" s="58"/>
      <c r="H41" s="59"/>
    </row>
    <row r="42" spans="2:13" x14ac:dyDescent="0.25">
      <c r="B42" s="30" t="s">
        <v>146</v>
      </c>
      <c r="C42" s="20" t="s">
        <v>148</v>
      </c>
      <c r="D42" s="11">
        <v>5.9</v>
      </c>
      <c r="E42" s="8">
        <v>7</v>
      </c>
      <c r="F42" s="67"/>
      <c r="G42" s="58"/>
      <c r="H42" s="59"/>
    </row>
    <row r="43" spans="2:13" x14ac:dyDescent="0.25">
      <c r="B43" s="30" t="s">
        <v>146</v>
      </c>
      <c r="C43" s="20" t="s">
        <v>84</v>
      </c>
      <c r="D43" s="11">
        <v>10</v>
      </c>
      <c r="E43" s="8">
        <v>7</v>
      </c>
      <c r="F43" s="67"/>
      <c r="G43" s="58"/>
      <c r="H43" s="59"/>
    </row>
    <row r="44" spans="2:13" x14ac:dyDescent="0.25">
      <c r="B44" s="3"/>
      <c r="C44" s="23"/>
      <c r="D44" s="33"/>
      <c r="E44" s="3"/>
      <c r="F44" s="43"/>
      <c r="G44" s="43"/>
      <c r="H44" s="43"/>
    </row>
    <row r="45" spans="2:13" x14ac:dyDescent="0.25">
      <c r="B45" s="75" t="s">
        <v>156</v>
      </c>
      <c r="C45" s="75"/>
      <c r="D45" s="75"/>
      <c r="E45" s="75"/>
      <c r="F45" s="75"/>
      <c r="G45" s="75"/>
      <c r="H45" s="75"/>
    </row>
    <row r="46" spans="2:13" s="4" customFormat="1" x14ac:dyDescent="0.25">
      <c r="B46" s="17" t="s">
        <v>18</v>
      </c>
      <c r="C46" s="40" t="s">
        <v>19</v>
      </c>
      <c r="D46" s="41" t="s">
        <v>140</v>
      </c>
      <c r="E46" s="17" t="s">
        <v>161</v>
      </c>
      <c r="F46" s="42" t="s">
        <v>23</v>
      </c>
      <c r="G46" s="72" t="s">
        <v>24</v>
      </c>
      <c r="H46" s="73"/>
      <c r="K46" s="14"/>
      <c r="L46" s="14"/>
      <c r="M46" s="14"/>
    </row>
    <row r="47" spans="2:13" x14ac:dyDescent="0.25">
      <c r="B47" s="29">
        <v>1</v>
      </c>
      <c r="C47" s="7" t="s">
        <v>116</v>
      </c>
      <c r="D47" s="33">
        <v>8.6999999999999993</v>
      </c>
      <c r="E47" s="10">
        <v>7</v>
      </c>
      <c r="F47" s="66" t="s">
        <v>157</v>
      </c>
      <c r="G47" s="58" t="s">
        <v>41</v>
      </c>
      <c r="H47" s="59"/>
    </row>
    <row r="48" spans="2:13" x14ac:dyDescent="0.25">
      <c r="B48" s="30">
        <v>1</v>
      </c>
      <c r="C48" s="36" t="s">
        <v>119</v>
      </c>
      <c r="D48" s="28">
        <v>9.3000000000000007</v>
      </c>
      <c r="E48" s="8">
        <v>12</v>
      </c>
      <c r="F48" s="67"/>
      <c r="G48" s="58"/>
      <c r="H48" s="59"/>
    </row>
    <row r="49" spans="2:8" x14ac:dyDescent="0.25">
      <c r="B49" s="30">
        <v>1</v>
      </c>
      <c r="C49" s="36" t="s">
        <v>158</v>
      </c>
      <c r="D49" s="28">
        <v>9.5</v>
      </c>
      <c r="E49" s="8">
        <v>7</v>
      </c>
      <c r="F49" s="67"/>
      <c r="G49" s="58"/>
      <c r="H49" s="59"/>
    </row>
    <row r="50" spans="2:8" x14ac:dyDescent="0.25">
      <c r="B50" s="30">
        <v>1</v>
      </c>
      <c r="C50" s="36" t="s">
        <v>80</v>
      </c>
      <c r="D50" s="28">
        <v>9.5</v>
      </c>
      <c r="E50" s="8">
        <v>14</v>
      </c>
      <c r="F50" s="67"/>
      <c r="G50" s="58"/>
      <c r="H50" s="59"/>
    </row>
    <row r="51" spans="2:8" x14ac:dyDescent="0.25">
      <c r="B51" s="30">
        <v>1</v>
      </c>
      <c r="C51" s="36" t="s">
        <v>141</v>
      </c>
      <c r="D51" s="28">
        <v>9.6</v>
      </c>
      <c r="E51" s="8">
        <v>12</v>
      </c>
      <c r="F51" s="67"/>
      <c r="G51" s="58"/>
      <c r="H51" s="59"/>
    </row>
    <row r="52" spans="2:8" x14ac:dyDescent="0.25">
      <c r="B52" s="31">
        <v>1</v>
      </c>
      <c r="C52" s="37" t="s">
        <v>81</v>
      </c>
      <c r="D52" s="32">
        <v>9.8000000000000007</v>
      </c>
      <c r="E52" s="9">
        <v>11</v>
      </c>
      <c r="F52" s="68"/>
      <c r="G52" s="58"/>
      <c r="H52" s="59"/>
    </row>
    <row r="53" spans="2:8" x14ac:dyDescent="0.25">
      <c r="B53" s="29">
        <v>2</v>
      </c>
      <c r="C53" s="7" t="s">
        <v>142</v>
      </c>
      <c r="D53" s="33">
        <v>10</v>
      </c>
      <c r="E53" s="10">
        <v>7</v>
      </c>
      <c r="F53" s="69">
        <v>9.5</v>
      </c>
      <c r="G53" s="54" t="s">
        <v>41</v>
      </c>
      <c r="H53" s="54"/>
    </row>
    <row r="54" spans="2:8" x14ac:dyDescent="0.25">
      <c r="B54" s="30">
        <v>2</v>
      </c>
      <c r="C54" s="36" t="s">
        <v>115</v>
      </c>
      <c r="D54" s="28">
        <v>10.199999999999999</v>
      </c>
      <c r="E54" s="8">
        <v>7</v>
      </c>
      <c r="F54" s="70"/>
      <c r="G54" s="54"/>
      <c r="H54" s="54"/>
    </row>
    <row r="55" spans="2:8" x14ac:dyDescent="0.25">
      <c r="B55" s="30">
        <v>2</v>
      </c>
      <c r="C55" s="36" t="s">
        <v>143</v>
      </c>
      <c r="D55" s="28">
        <v>10.3</v>
      </c>
      <c r="E55" s="8">
        <v>7</v>
      </c>
      <c r="F55" s="70"/>
      <c r="G55" s="54"/>
      <c r="H55" s="54"/>
    </row>
    <row r="56" spans="2:8" x14ac:dyDescent="0.25">
      <c r="B56" s="30">
        <v>2</v>
      </c>
      <c r="C56" s="36" t="s">
        <v>75</v>
      </c>
      <c r="D56" s="28">
        <v>10.4</v>
      </c>
      <c r="E56" s="8">
        <v>14</v>
      </c>
      <c r="F56" s="70"/>
      <c r="G56" s="54"/>
      <c r="H56" s="54"/>
    </row>
    <row r="57" spans="2:8" x14ac:dyDescent="0.25">
      <c r="B57" s="30">
        <v>2</v>
      </c>
      <c r="C57" s="20" t="s">
        <v>74</v>
      </c>
      <c r="D57" s="28">
        <v>10.4</v>
      </c>
      <c r="E57" s="8">
        <v>13</v>
      </c>
      <c r="F57" s="70"/>
      <c r="G57" s="54"/>
      <c r="H57" s="54"/>
    </row>
    <row r="58" spans="2:8" x14ac:dyDescent="0.25">
      <c r="B58" s="31">
        <v>2</v>
      </c>
      <c r="C58" s="37" t="s">
        <v>77</v>
      </c>
      <c r="D58" s="32">
        <v>10.5</v>
      </c>
      <c r="E58" s="9">
        <v>13</v>
      </c>
      <c r="F58" s="71"/>
      <c r="G58" s="54"/>
      <c r="H58" s="54"/>
    </row>
    <row r="59" spans="2:8" x14ac:dyDescent="0.25">
      <c r="B59" s="30">
        <v>3</v>
      </c>
      <c r="C59" s="36" t="s">
        <v>108</v>
      </c>
      <c r="D59" s="28">
        <v>10.8</v>
      </c>
      <c r="E59" s="8">
        <v>7</v>
      </c>
      <c r="F59" s="69">
        <v>10.3</v>
      </c>
      <c r="G59" s="54" t="s">
        <v>41</v>
      </c>
      <c r="H59" s="54"/>
    </row>
    <row r="60" spans="2:8" x14ac:dyDescent="0.25">
      <c r="B60" s="30">
        <v>3</v>
      </c>
      <c r="C60" s="36" t="s">
        <v>72</v>
      </c>
      <c r="D60" s="28">
        <v>10.8</v>
      </c>
      <c r="E60" s="8">
        <v>7</v>
      </c>
      <c r="F60" s="70"/>
      <c r="G60" s="54"/>
      <c r="H60" s="54"/>
    </row>
    <row r="61" spans="2:8" x14ac:dyDescent="0.25">
      <c r="B61" s="30">
        <v>3</v>
      </c>
      <c r="C61" s="36" t="s">
        <v>69</v>
      </c>
      <c r="D61" s="28">
        <v>11</v>
      </c>
      <c r="E61" s="8">
        <v>10</v>
      </c>
      <c r="F61" s="70"/>
      <c r="G61" s="54"/>
      <c r="H61" s="54"/>
    </row>
    <row r="62" spans="2:8" x14ac:dyDescent="0.25">
      <c r="B62" s="30">
        <v>3</v>
      </c>
      <c r="C62" s="36" t="s">
        <v>68</v>
      </c>
      <c r="D62" s="28">
        <v>11</v>
      </c>
      <c r="E62" s="8">
        <v>14</v>
      </c>
      <c r="F62" s="70"/>
      <c r="G62" s="54"/>
      <c r="H62" s="54"/>
    </row>
    <row r="63" spans="2:8" x14ac:dyDescent="0.25">
      <c r="B63" s="30">
        <v>3</v>
      </c>
      <c r="C63" s="36" t="s">
        <v>144</v>
      </c>
      <c r="D63" s="28">
        <v>11.1</v>
      </c>
      <c r="E63" s="8">
        <v>7</v>
      </c>
      <c r="F63" s="70"/>
      <c r="G63" s="54"/>
      <c r="H63" s="54"/>
    </row>
    <row r="64" spans="2:8" x14ac:dyDescent="0.25">
      <c r="B64" s="30">
        <v>3</v>
      </c>
      <c r="C64" s="36" t="s">
        <v>160</v>
      </c>
      <c r="D64" s="28">
        <v>11.1</v>
      </c>
      <c r="E64" s="8">
        <v>7</v>
      </c>
      <c r="F64" s="70"/>
      <c r="G64" s="54"/>
      <c r="H64" s="54"/>
    </row>
    <row r="65" spans="2:8" x14ac:dyDescent="0.25">
      <c r="B65" s="30">
        <v>3</v>
      </c>
      <c r="C65" s="36" t="s">
        <v>71</v>
      </c>
      <c r="D65" s="28">
        <v>11.5</v>
      </c>
      <c r="E65" s="8">
        <v>7</v>
      </c>
      <c r="F65" s="71"/>
      <c r="G65" s="54"/>
      <c r="H65" s="54"/>
    </row>
    <row r="66" spans="2:8" x14ac:dyDescent="0.25">
      <c r="B66" s="29">
        <v>4</v>
      </c>
      <c r="C66" s="7" t="s">
        <v>104</v>
      </c>
      <c r="D66" s="33">
        <v>12</v>
      </c>
      <c r="E66" s="10">
        <v>7</v>
      </c>
      <c r="F66" s="69">
        <v>11.5</v>
      </c>
      <c r="G66" s="54" t="s">
        <v>41</v>
      </c>
      <c r="H66" s="54"/>
    </row>
    <row r="67" spans="2:8" x14ac:dyDescent="0.25">
      <c r="B67" s="30">
        <v>4</v>
      </c>
      <c r="C67" s="36" t="s">
        <v>147</v>
      </c>
      <c r="D67" s="28">
        <v>12</v>
      </c>
      <c r="E67" s="8">
        <v>7</v>
      </c>
      <c r="F67" s="70"/>
      <c r="G67" s="54"/>
      <c r="H67" s="54"/>
    </row>
    <row r="68" spans="2:8" x14ac:dyDescent="0.25">
      <c r="B68" s="30">
        <v>4</v>
      </c>
      <c r="C68" s="36" t="s">
        <v>106</v>
      </c>
      <c r="D68" s="28">
        <v>12</v>
      </c>
      <c r="E68" s="8">
        <v>10</v>
      </c>
      <c r="F68" s="70"/>
      <c r="G68" s="54"/>
      <c r="H68" s="54"/>
    </row>
    <row r="69" spans="2:8" x14ac:dyDescent="0.25">
      <c r="B69" s="31">
        <v>4</v>
      </c>
      <c r="C69" s="37" t="s">
        <v>149</v>
      </c>
      <c r="D69" s="32">
        <v>12.25</v>
      </c>
      <c r="E69" s="9">
        <v>7</v>
      </c>
      <c r="F69" s="71"/>
      <c r="G69" s="54"/>
      <c r="H69" s="54"/>
    </row>
    <row r="70" spans="2:8" x14ac:dyDescent="0.25">
      <c r="B70" s="30">
        <v>5</v>
      </c>
      <c r="C70" s="36" t="s">
        <v>99</v>
      </c>
      <c r="D70" s="28">
        <v>13</v>
      </c>
      <c r="E70" s="8">
        <v>7</v>
      </c>
      <c r="F70" s="69">
        <v>12.5</v>
      </c>
      <c r="G70" s="54" t="s">
        <v>41</v>
      </c>
      <c r="H70" s="54"/>
    </row>
    <row r="71" spans="2:8" x14ac:dyDescent="0.25">
      <c r="B71" s="30">
        <v>5</v>
      </c>
      <c r="C71" s="36" t="s">
        <v>150</v>
      </c>
      <c r="D71" s="28">
        <v>13</v>
      </c>
      <c r="E71" s="8">
        <v>7</v>
      </c>
      <c r="F71" s="70"/>
      <c r="G71" s="54"/>
      <c r="H71" s="54"/>
    </row>
    <row r="72" spans="2:8" x14ac:dyDescent="0.25">
      <c r="B72" s="30">
        <v>5</v>
      </c>
      <c r="C72" s="36" t="s">
        <v>151</v>
      </c>
      <c r="D72" s="28">
        <v>13</v>
      </c>
      <c r="E72" s="8">
        <v>7</v>
      </c>
      <c r="F72" s="70"/>
      <c r="G72" s="54"/>
      <c r="H72" s="54"/>
    </row>
    <row r="73" spans="2:8" x14ac:dyDescent="0.25">
      <c r="B73" s="30">
        <v>5</v>
      </c>
      <c r="C73" s="36" t="s">
        <v>152</v>
      </c>
      <c r="D73" s="28">
        <v>13</v>
      </c>
      <c r="E73" s="8">
        <v>7</v>
      </c>
      <c r="F73" s="70"/>
      <c r="G73" s="54"/>
      <c r="H73" s="54"/>
    </row>
    <row r="74" spans="2:8" x14ac:dyDescent="0.25">
      <c r="B74" s="30">
        <v>5</v>
      </c>
      <c r="C74" s="36" t="s">
        <v>60</v>
      </c>
      <c r="D74" s="28">
        <v>13.1</v>
      </c>
      <c r="E74" s="8">
        <v>8</v>
      </c>
      <c r="F74" s="70"/>
      <c r="G74" s="54"/>
      <c r="H74" s="54"/>
    </row>
    <row r="75" spans="2:8" x14ac:dyDescent="0.25">
      <c r="B75" s="30">
        <v>5</v>
      </c>
      <c r="C75" s="36" t="s">
        <v>63</v>
      </c>
      <c r="D75" s="28">
        <v>14</v>
      </c>
      <c r="E75" s="8">
        <v>7</v>
      </c>
      <c r="F75" s="70"/>
      <c r="G75" s="54"/>
      <c r="H75" s="54"/>
    </row>
    <row r="76" spans="2:8" x14ac:dyDescent="0.25">
      <c r="B76" s="31">
        <v>5</v>
      </c>
      <c r="C76" s="37" t="s">
        <v>153</v>
      </c>
      <c r="D76" s="32">
        <v>14.5</v>
      </c>
      <c r="E76" s="9">
        <v>7</v>
      </c>
      <c r="F76" s="71"/>
      <c r="G76" s="54"/>
      <c r="H76" s="54"/>
    </row>
  </sheetData>
  <mergeCells count="28">
    <mergeCell ref="B1:H1"/>
    <mergeCell ref="B18:H18"/>
    <mergeCell ref="B45:H45"/>
    <mergeCell ref="F66:F69"/>
    <mergeCell ref="F70:F76"/>
    <mergeCell ref="F40:F43"/>
    <mergeCell ref="F30:F34"/>
    <mergeCell ref="F35:F39"/>
    <mergeCell ref="F20:F29"/>
    <mergeCell ref="F47:F52"/>
    <mergeCell ref="F53:F58"/>
    <mergeCell ref="F59:F65"/>
    <mergeCell ref="G46:H46"/>
    <mergeCell ref="G47:H52"/>
    <mergeCell ref="G53:H58"/>
    <mergeCell ref="G59:H65"/>
    <mergeCell ref="G66:H69"/>
    <mergeCell ref="G70:H76"/>
    <mergeCell ref="I19:I28"/>
    <mergeCell ref="G20:H29"/>
    <mergeCell ref="G30:H34"/>
    <mergeCell ref="G35:H39"/>
    <mergeCell ref="G40:H43"/>
    <mergeCell ref="G2:H2"/>
    <mergeCell ref="G14:H16"/>
    <mergeCell ref="G11:H13"/>
    <mergeCell ref="G8:H10"/>
    <mergeCell ref="G3:H7"/>
  </mergeCells>
  <pageMargins left="0.7" right="0.7" top="0.75" bottom="0.75" header="0.3" footer="0.3"/>
  <pageSetup paperSize="9" scale="91" orientation="portrait" horizontalDpi="4294967293" verticalDpi="0" r:id="rId1"/>
  <rowBreaks count="2" manualBreakCount="2">
    <brk id="17" max="16383" man="1"/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2"/>
  <sheetViews>
    <sheetView zoomScaleNormal="100" workbookViewId="0">
      <selection activeCell="Q21" sqref="Q21"/>
    </sheetView>
  </sheetViews>
  <sheetFormatPr defaultRowHeight="21" customHeight="1" x14ac:dyDescent="0.25"/>
  <cols>
    <col min="1" max="1" width="2.7109375" customWidth="1"/>
    <col min="2" max="2" width="7.28515625" style="15" customWidth="1"/>
    <col min="3" max="3" width="9" style="1" customWidth="1"/>
    <col min="4" max="4" width="11.5703125" style="1" bestFit="1" customWidth="1"/>
    <col min="5" max="5" width="35.140625" customWidth="1"/>
    <col min="6" max="6" width="35" customWidth="1"/>
    <col min="7" max="7" width="9.140625" style="1"/>
    <col min="8" max="8" width="8.7109375" style="1" customWidth="1"/>
    <col min="9" max="9" width="2.7109375" customWidth="1"/>
    <col min="11" max="11" width="5.85546875" customWidth="1"/>
    <col min="12" max="13" width="6.5703125" customWidth="1"/>
    <col min="14" max="14" width="5.42578125" customWidth="1"/>
    <col min="15" max="15" width="5.5703125" customWidth="1"/>
  </cols>
  <sheetData>
    <row r="2" spans="2:8" ht="21" customHeight="1" x14ac:dyDescent="0.25">
      <c r="B2" s="16" t="s">
        <v>27</v>
      </c>
      <c r="C2" s="17" t="s">
        <v>28</v>
      </c>
      <c r="D2" s="17" t="s">
        <v>18</v>
      </c>
      <c r="E2" s="18" t="s">
        <v>30</v>
      </c>
      <c r="F2" s="18" t="s">
        <v>29</v>
      </c>
      <c r="G2" s="22" t="s">
        <v>37</v>
      </c>
      <c r="H2" s="17" t="s">
        <v>31</v>
      </c>
    </row>
    <row r="3" spans="2:8" ht="21" customHeight="1" x14ac:dyDescent="0.25">
      <c r="B3" s="16">
        <v>0.35416666666666669</v>
      </c>
      <c r="C3" s="17">
        <v>1</v>
      </c>
      <c r="D3" s="17">
        <v>1</v>
      </c>
      <c r="E3" s="18" t="s">
        <v>9</v>
      </c>
      <c r="F3" s="18" t="s">
        <v>1</v>
      </c>
      <c r="G3" s="17">
        <v>5</v>
      </c>
      <c r="H3" s="17" t="s">
        <v>32</v>
      </c>
    </row>
    <row r="4" spans="2:8" ht="21" customHeight="1" x14ac:dyDescent="0.25">
      <c r="B4" s="16">
        <f>+B3+TIME(0,8,0)</f>
        <v>0.35972222222222222</v>
      </c>
      <c r="C4" s="17">
        <v>2</v>
      </c>
      <c r="D4" s="17">
        <v>1</v>
      </c>
      <c r="E4" s="18" t="s">
        <v>10</v>
      </c>
      <c r="F4" s="18" t="s">
        <v>16</v>
      </c>
      <c r="G4" s="17">
        <v>5</v>
      </c>
      <c r="H4" s="17" t="s">
        <v>32</v>
      </c>
    </row>
    <row r="5" spans="2:8" ht="21" customHeight="1" x14ac:dyDescent="0.25">
      <c r="B5" s="16">
        <f t="shared" ref="B5:B30" si="0">+B4+TIME(0,8,0)</f>
        <v>0.36527777777777776</v>
      </c>
      <c r="C5" s="17">
        <v>3</v>
      </c>
      <c r="D5" s="17">
        <v>2</v>
      </c>
      <c r="E5" s="18" t="s">
        <v>4</v>
      </c>
      <c r="F5" s="18" t="s">
        <v>14</v>
      </c>
      <c r="G5" s="17">
        <v>5</v>
      </c>
      <c r="H5" s="17" t="s">
        <v>32</v>
      </c>
    </row>
    <row r="6" spans="2:8" ht="21" customHeight="1" x14ac:dyDescent="0.25">
      <c r="B6" s="16">
        <f t="shared" si="0"/>
        <v>0.37083333333333329</v>
      </c>
      <c r="C6" s="17">
        <v>4</v>
      </c>
      <c r="D6" s="17">
        <v>4</v>
      </c>
      <c r="E6" s="18" t="s">
        <v>7</v>
      </c>
      <c r="F6" s="18" t="s">
        <v>12</v>
      </c>
      <c r="G6" s="17">
        <v>5</v>
      </c>
      <c r="H6" s="17" t="s">
        <v>32</v>
      </c>
    </row>
    <row r="7" spans="2:8" ht="21" customHeight="1" x14ac:dyDescent="0.25">
      <c r="B7" s="16">
        <f t="shared" si="0"/>
        <v>0.37638888888888883</v>
      </c>
      <c r="C7" s="17">
        <v>5</v>
      </c>
      <c r="D7" s="17">
        <v>3</v>
      </c>
      <c r="E7" s="18" t="s">
        <v>6</v>
      </c>
      <c r="F7" s="18" t="s">
        <v>5</v>
      </c>
      <c r="G7" s="17">
        <v>5</v>
      </c>
      <c r="H7" s="17" t="s">
        <v>34</v>
      </c>
    </row>
    <row r="8" spans="2:8" ht="21" customHeight="1" x14ac:dyDescent="0.25">
      <c r="B8" s="16">
        <f t="shared" si="0"/>
        <v>0.38194444444444436</v>
      </c>
      <c r="C8" s="17">
        <v>6</v>
      </c>
      <c r="D8" s="17">
        <v>1</v>
      </c>
      <c r="E8" s="18" t="s">
        <v>1</v>
      </c>
      <c r="F8" s="18" t="s">
        <v>10</v>
      </c>
      <c r="G8" s="17">
        <v>5</v>
      </c>
      <c r="H8" s="17" t="s">
        <v>34</v>
      </c>
    </row>
    <row r="9" spans="2:8" ht="21" customHeight="1" x14ac:dyDescent="0.25">
      <c r="B9" s="16">
        <f t="shared" si="0"/>
        <v>0.3874999999999999</v>
      </c>
      <c r="C9" s="17">
        <v>7</v>
      </c>
      <c r="D9" s="17">
        <v>1</v>
      </c>
      <c r="E9" s="18" t="s">
        <v>2</v>
      </c>
      <c r="F9" s="18" t="s">
        <v>9</v>
      </c>
      <c r="G9" s="17">
        <v>5</v>
      </c>
      <c r="H9" s="17" t="s">
        <v>33</v>
      </c>
    </row>
    <row r="10" spans="2:8" ht="21" customHeight="1" x14ac:dyDescent="0.25">
      <c r="B10" s="16">
        <f>+B9+TIME(0,8,0)</f>
        <v>0.39305555555555544</v>
      </c>
      <c r="C10" s="17">
        <v>8</v>
      </c>
      <c r="D10" s="17">
        <v>2</v>
      </c>
      <c r="E10" s="18" t="s">
        <v>4</v>
      </c>
      <c r="F10" s="18" t="s">
        <v>11</v>
      </c>
      <c r="G10" s="17">
        <v>5</v>
      </c>
      <c r="H10" s="17" t="s">
        <v>33</v>
      </c>
    </row>
    <row r="11" spans="2:8" ht="21" customHeight="1" x14ac:dyDescent="0.25">
      <c r="B11" s="16">
        <f t="shared" ref="B11:B24" si="1">+B10+TIME(0,8,0)</f>
        <v>0.39861111111111097</v>
      </c>
      <c r="C11" s="17">
        <v>9</v>
      </c>
      <c r="D11" s="17">
        <v>4</v>
      </c>
      <c r="E11" s="18" t="s">
        <v>13</v>
      </c>
      <c r="F11" s="18" t="s">
        <v>12</v>
      </c>
      <c r="G11" s="17">
        <v>5</v>
      </c>
      <c r="H11" s="17" t="s">
        <v>33</v>
      </c>
    </row>
    <row r="12" spans="2:8" ht="21" customHeight="1" x14ac:dyDescent="0.25">
      <c r="B12" s="16">
        <f t="shared" si="1"/>
        <v>0.40416666666666651</v>
      </c>
      <c r="C12" s="17">
        <v>10</v>
      </c>
      <c r="D12" s="17">
        <v>3</v>
      </c>
      <c r="E12" s="18" t="s">
        <v>17</v>
      </c>
      <c r="F12" s="18" t="s">
        <v>6</v>
      </c>
      <c r="G12" s="17">
        <v>5</v>
      </c>
      <c r="H12" s="17" t="s">
        <v>33</v>
      </c>
    </row>
    <row r="13" spans="2:8" ht="21" customHeight="1" x14ac:dyDescent="0.25">
      <c r="B13" s="16">
        <f t="shared" si="1"/>
        <v>0.40972222222222204</v>
      </c>
      <c r="C13" s="17">
        <v>11</v>
      </c>
      <c r="D13" s="17">
        <v>1</v>
      </c>
      <c r="E13" s="18" t="s">
        <v>16</v>
      </c>
      <c r="F13" s="18" t="s">
        <v>2</v>
      </c>
      <c r="G13" s="17">
        <v>5</v>
      </c>
      <c r="H13" s="17" t="s">
        <v>33</v>
      </c>
    </row>
    <row r="14" spans="2:8" ht="21" customHeight="1" x14ac:dyDescent="0.25">
      <c r="B14" s="16">
        <f t="shared" si="1"/>
        <v>0.41527777777777758</v>
      </c>
      <c r="C14" s="17">
        <v>12</v>
      </c>
      <c r="D14" s="17">
        <v>2</v>
      </c>
      <c r="E14" s="18" t="s">
        <v>14</v>
      </c>
      <c r="F14" s="18" t="s">
        <v>11</v>
      </c>
      <c r="G14" s="17">
        <v>5</v>
      </c>
      <c r="H14" s="17" t="s">
        <v>33</v>
      </c>
    </row>
    <row r="15" spans="2:8" ht="21" customHeight="1" x14ac:dyDescent="0.25">
      <c r="B15" s="16">
        <f t="shared" si="1"/>
        <v>0.42083333333333311</v>
      </c>
      <c r="C15" s="17">
        <v>13</v>
      </c>
      <c r="D15" s="17">
        <v>4</v>
      </c>
      <c r="E15" s="18" t="s">
        <v>7</v>
      </c>
      <c r="F15" s="18" t="s">
        <v>13</v>
      </c>
      <c r="G15" s="17">
        <v>5</v>
      </c>
      <c r="H15" s="17" t="s">
        <v>34</v>
      </c>
    </row>
    <row r="16" spans="2:8" ht="21" customHeight="1" x14ac:dyDescent="0.25">
      <c r="B16" s="16">
        <f t="shared" si="1"/>
        <v>0.42638888888888865</v>
      </c>
      <c r="C16" s="17">
        <v>14</v>
      </c>
      <c r="D16" s="17">
        <v>1</v>
      </c>
      <c r="E16" s="18" t="s">
        <v>10</v>
      </c>
      <c r="F16" s="18" t="s">
        <v>9</v>
      </c>
      <c r="G16" s="17">
        <v>5</v>
      </c>
      <c r="H16" s="17" t="s">
        <v>34</v>
      </c>
    </row>
    <row r="17" spans="2:8" ht="21" customHeight="1" x14ac:dyDescent="0.25">
      <c r="B17" s="16">
        <f t="shared" si="1"/>
        <v>0.43194444444444419</v>
      </c>
      <c r="C17" s="17">
        <v>15</v>
      </c>
      <c r="D17" s="17">
        <v>3</v>
      </c>
      <c r="E17" s="18" t="s">
        <v>5</v>
      </c>
      <c r="F17" s="18" t="s">
        <v>17</v>
      </c>
      <c r="G17" s="17">
        <v>5</v>
      </c>
      <c r="H17" s="17" t="s">
        <v>34</v>
      </c>
    </row>
    <row r="18" spans="2:8" ht="21" customHeight="1" x14ac:dyDescent="0.25">
      <c r="B18" s="16">
        <f t="shared" si="1"/>
        <v>0.43749999999999972</v>
      </c>
      <c r="C18" s="17">
        <v>16</v>
      </c>
      <c r="D18" s="17">
        <v>2</v>
      </c>
      <c r="E18" s="18" t="s">
        <v>14</v>
      </c>
      <c r="F18" s="18" t="s">
        <v>4</v>
      </c>
      <c r="G18" s="17">
        <v>5</v>
      </c>
      <c r="H18" s="17" t="s">
        <v>34</v>
      </c>
    </row>
    <row r="19" spans="2:8" ht="21" customHeight="1" x14ac:dyDescent="0.25">
      <c r="B19" s="16">
        <f t="shared" si="1"/>
        <v>0.44305555555555526</v>
      </c>
      <c r="C19" s="17">
        <v>17</v>
      </c>
      <c r="D19" s="17">
        <v>4</v>
      </c>
      <c r="E19" s="18" t="s">
        <v>12</v>
      </c>
      <c r="F19" s="18" t="s">
        <v>7</v>
      </c>
      <c r="G19" s="17">
        <v>5</v>
      </c>
      <c r="H19" s="17" t="s">
        <v>32</v>
      </c>
    </row>
    <row r="20" spans="2:8" ht="21" customHeight="1" x14ac:dyDescent="0.25">
      <c r="B20" s="16">
        <f t="shared" si="1"/>
        <v>0.44861111111111079</v>
      </c>
      <c r="C20" s="17">
        <v>18</v>
      </c>
      <c r="D20" s="17">
        <v>1</v>
      </c>
      <c r="E20" s="18" t="s">
        <v>9</v>
      </c>
      <c r="F20" s="18" t="s">
        <v>16</v>
      </c>
      <c r="G20" s="17">
        <v>5</v>
      </c>
      <c r="H20" s="17" t="s">
        <v>32</v>
      </c>
    </row>
    <row r="21" spans="2:8" ht="21" customHeight="1" x14ac:dyDescent="0.25">
      <c r="B21" s="16">
        <f t="shared" si="1"/>
        <v>0.45416666666666633</v>
      </c>
      <c r="C21" s="17">
        <v>19</v>
      </c>
      <c r="D21" s="17">
        <v>3</v>
      </c>
      <c r="E21" s="18" t="s">
        <v>5</v>
      </c>
      <c r="F21" s="18" t="s">
        <v>6</v>
      </c>
      <c r="G21" s="17">
        <v>5</v>
      </c>
      <c r="H21" s="17" t="s">
        <v>32</v>
      </c>
    </row>
    <row r="22" spans="2:8" ht="21" customHeight="1" x14ac:dyDescent="0.25">
      <c r="B22" s="16">
        <f t="shared" si="1"/>
        <v>0.45972222222222187</v>
      </c>
      <c r="C22" s="17">
        <v>20</v>
      </c>
      <c r="D22" s="17">
        <v>2</v>
      </c>
      <c r="E22" s="18" t="s">
        <v>11</v>
      </c>
      <c r="F22" s="18" t="s">
        <v>4</v>
      </c>
      <c r="G22" s="17">
        <v>5</v>
      </c>
      <c r="H22" s="17" t="s">
        <v>32</v>
      </c>
    </row>
    <row r="23" spans="2:8" ht="21" customHeight="1" x14ac:dyDescent="0.25">
      <c r="B23" s="16">
        <f t="shared" si="1"/>
        <v>0.4652777777777774</v>
      </c>
      <c r="C23" s="17">
        <v>21</v>
      </c>
      <c r="D23" s="17">
        <v>4</v>
      </c>
      <c r="E23" s="18" t="s">
        <v>12</v>
      </c>
      <c r="F23" s="18" t="s">
        <v>13</v>
      </c>
      <c r="G23" s="17">
        <v>5</v>
      </c>
      <c r="H23" s="17" t="s">
        <v>34</v>
      </c>
    </row>
    <row r="24" spans="2:8" ht="21" customHeight="1" x14ac:dyDescent="0.25">
      <c r="B24" s="16">
        <f t="shared" si="1"/>
        <v>0.47083333333333294</v>
      </c>
      <c r="C24" s="17">
        <v>22</v>
      </c>
      <c r="D24" s="17">
        <v>1</v>
      </c>
      <c r="E24" s="18" t="s">
        <v>1</v>
      </c>
      <c r="F24" s="18" t="s">
        <v>2</v>
      </c>
      <c r="G24" s="17">
        <v>5</v>
      </c>
      <c r="H24" s="17" t="s">
        <v>34</v>
      </c>
    </row>
    <row r="25" spans="2:8" ht="21" customHeight="1" x14ac:dyDescent="0.25">
      <c r="B25" s="16">
        <f t="shared" si="0"/>
        <v>0.47638888888888847</v>
      </c>
      <c r="C25" s="17">
        <v>23</v>
      </c>
      <c r="D25" s="17">
        <v>3</v>
      </c>
      <c r="E25" s="18" t="s">
        <v>6</v>
      </c>
      <c r="F25" s="18" t="s">
        <v>17</v>
      </c>
      <c r="G25" s="17">
        <v>5</v>
      </c>
      <c r="H25" s="17" t="s">
        <v>34</v>
      </c>
    </row>
    <row r="26" spans="2:8" ht="21" customHeight="1" x14ac:dyDescent="0.25">
      <c r="B26" s="16">
        <f t="shared" si="0"/>
        <v>0.48194444444444401</v>
      </c>
      <c r="C26" s="17">
        <v>24</v>
      </c>
      <c r="D26" s="17">
        <v>2</v>
      </c>
      <c r="E26" s="18" t="s">
        <v>11</v>
      </c>
      <c r="F26" s="18" t="s">
        <v>14</v>
      </c>
      <c r="G26" s="17">
        <v>5</v>
      </c>
      <c r="H26" s="17" t="s">
        <v>33</v>
      </c>
    </row>
    <row r="27" spans="2:8" ht="21" customHeight="1" x14ac:dyDescent="0.25">
      <c r="B27" s="16">
        <f t="shared" si="0"/>
        <v>0.48749999999999954</v>
      </c>
      <c r="C27" s="17">
        <v>25</v>
      </c>
      <c r="D27" s="17">
        <v>4</v>
      </c>
      <c r="E27" s="18" t="s">
        <v>13</v>
      </c>
      <c r="F27" s="18" t="s">
        <v>7</v>
      </c>
      <c r="G27" s="17">
        <v>5</v>
      </c>
      <c r="H27" s="17" t="s">
        <v>33</v>
      </c>
    </row>
    <row r="28" spans="2:8" ht="21" customHeight="1" x14ac:dyDescent="0.25">
      <c r="B28" s="16">
        <f>+B27+TIME(0,8,0)</f>
        <v>0.49305555555555508</v>
      </c>
      <c r="C28" s="17">
        <v>26</v>
      </c>
      <c r="D28" s="17">
        <v>1</v>
      </c>
      <c r="E28" s="18" t="s">
        <v>16</v>
      </c>
      <c r="F28" s="18" t="s">
        <v>1</v>
      </c>
      <c r="G28" s="17">
        <v>5</v>
      </c>
      <c r="H28" s="17" t="s">
        <v>33</v>
      </c>
    </row>
    <row r="29" spans="2:8" ht="21" customHeight="1" x14ac:dyDescent="0.25">
      <c r="B29" s="16">
        <f t="shared" si="0"/>
        <v>0.49861111111111062</v>
      </c>
      <c r="C29" s="17">
        <v>27</v>
      </c>
      <c r="D29" s="17">
        <v>1</v>
      </c>
      <c r="E29" s="18" t="s">
        <v>2</v>
      </c>
      <c r="F29" s="18" t="s">
        <v>10</v>
      </c>
      <c r="G29" s="17">
        <v>5</v>
      </c>
      <c r="H29" s="17" t="s">
        <v>33</v>
      </c>
    </row>
    <row r="30" spans="2:8" ht="21" customHeight="1" x14ac:dyDescent="0.25">
      <c r="B30" s="78">
        <f t="shared" si="0"/>
        <v>0.50416666666666621</v>
      </c>
      <c r="C30" s="10">
        <v>28</v>
      </c>
      <c r="D30" s="10">
        <v>3</v>
      </c>
      <c r="E30" s="7" t="s">
        <v>17</v>
      </c>
      <c r="F30" s="7" t="s">
        <v>5</v>
      </c>
      <c r="G30" s="10">
        <v>5</v>
      </c>
      <c r="H30" s="10" t="s">
        <v>33</v>
      </c>
    </row>
    <row r="31" spans="2:8" ht="21" customHeight="1" x14ac:dyDescent="0.25">
      <c r="B31" s="77" t="s">
        <v>35</v>
      </c>
      <c r="C31" s="77"/>
      <c r="D31" s="77"/>
      <c r="E31" s="77"/>
      <c r="F31" s="77"/>
      <c r="G31" s="77"/>
      <c r="H31" s="77"/>
    </row>
    <row r="32" spans="2:8" ht="21" customHeight="1" x14ac:dyDescent="0.25">
      <c r="B32" s="80" t="s">
        <v>35</v>
      </c>
      <c r="C32" s="80"/>
      <c r="D32" s="80"/>
      <c r="E32" s="80"/>
      <c r="F32" s="80"/>
      <c r="G32" s="80"/>
      <c r="H32" s="80"/>
    </row>
    <row r="33" spans="2:8" ht="21" customHeight="1" x14ac:dyDescent="0.25">
      <c r="B33" s="81"/>
      <c r="C33" s="81"/>
      <c r="D33" s="81"/>
      <c r="E33" s="81"/>
      <c r="F33" s="81"/>
      <c r="G33" s="81"/>
      <c r="H33" s="81"/>
    </row>
    <row r="34" spans="2:8" ht="21" customHeight="1" x14ac:dyDescent="0.25">
      <c r="B34" s="82"/>
      <c r="C34" s="83" t="s">
        <v>36</v>
      </c>
      <c r="D34" s="84" t="s">
        <v>18</v>
      </c>
      <c r="E34" s="84" t="s">
        <v>30</v>
      </c>
      <c r="F34" s="84" t="s">
        <v>29</v>
      </c>
      <c r="G34" s="84" t="s">
        <v>37</v>
      </c>
      <c r="H34" s="84" t="s">
        <v>31</v>
      </c>
    </row>
    <row r="35" spans="2:8" ht="21" customHeight="1" x14ac:dyDescent="0.25">
      <c r="B35" s="16">
        <f>+B30+TIME(0,54,0)</f>
        <v>0.54166666666666619</v>
      </c>
      <c r="C35" s="21">
        <v>1</v>
      </c>
      <c r="D35" s="19" t="s">
        <v>38</v>
      </c>
      <c r="E35" s="19" t="s">
        <v>39</v>
      </c>
      <c r="F35" s="19" t="s">
        <v>40</v>
      </c>
      <c r="G35" s="19" t="s">
        <v>41</v>
      </c>
      <c r="H35" s="19" t="s">
        <v>33</v>
      </c>
    </row>
    <row r="36" spans="2:8" ht="21" customHeight="1" x14ac:dyDescent="0.25">
      <c r="B36" s="16">
        <f>+B35+TIME(0,3,0)</f>
        <v>0.54374999999999951</v>
      </c>
      <c r="C36" s="21">
        <v>2</v>
      </c>
      <c r="D36" s="19" t="s">
        <v>38</v>
      </c>
      <c r="E36" s="19" t="s">
        <v>42</v>
      </c>
      <c r="F36" s="19" t="s">
        <v>43</v>
      </c>
      <c r="G36" s="19" t="s">
        <v>41</v>
      </c>
      <c r="H36" s="19" t="s">
        <v>33</v>
      </c>
    </row>
    <row r="37" spans="2:8" ht="21" customHeight="1" x14ac:dyDescent="0.25">
      <c r="B37" s="16">
        <f t="shared" ref="B37:B43" si="2">+B36+TIME(0,3,0)</f>
        <v>0.54583333333333284</v>
      </c>
      <c r="C37" s="21">
        <v>3</v>
      </c>
      <c r="D37" s="19" t="s">
        <v>44</v>
      </c>
      <c r="E37" s="19" t="s">
        <v>45</v>
      </c>
      <c r="F37" s="19" t="s">
        <v>46</v>
      </c>
      <c r="G37" s="19" t="s">
        <v>41</v>
      </c>
      <c r="H37" s="19" t="s">
        <v>33</v>
      </c>
    </row>
    <row r="38" spans="2:8" ht="21" customHeight="1" x14ac:dyDescent="0.25">
      <c r="B38" s="16">
        <f t="shared" si="2"/>
        <v>0.54791666666666616</v>
      </c>
      <c r="C38" s="21">
        <v>4</v>
      </c>
      <c r="D38" s="19" t="s">
        <v>47</v>
      </c>
      <c r="E38" s="19" t="s">
        <v>48</v>
      </c>
      <c r="F38" s="19" t="s">
        <v>49</v>
      </c>
      <c r="G38" s="19" t="s">
        <v>41</v>
      </c>
      <c r="H38" s="19" t="s">
        <v>33</v>
      </c>
    </row>
    <row r="39" spans="2:8" ht="21" customHeight="1" x14ac:dyDescent="0.25">
      <c r="B39" s="16">
        <f t="shared" si="2"/>
        <v>0.54999999999999949</v>
      </c>
      <c r="C39" s="21">
        <v>5</v>
      </c>
      <c r="D39" s="19" t="s">
        <v>38</v>
      </c>
      <c r="E39" s="19" t="s">
        <v>50</v>
      </c>
      <c r="F39" s="19" t="s">
        <v>51</v>
      </c>
      <c r="G39" s="19" t="s">
        <v>41</v>
      </c>
      <c r="H39" s="19" t="s">
        <v>33</v>
      </c>
    </row>
    <row r="40" spans="2:8" ht="21" customHeight="1" x14ac:dyDescent="0.25">
      <c r="B40" s="16">
        <f t="shared" si="2"/>
        <v>0.55208333333333282</v>
      </c>
      <c r="C40" s="21">
        <v>6</v>
      </c>
      <c r="D40" s="19" t="s">
        <v>38</v>
      </c>
      <c r="E40" s="19" t="s">
        <v>52</v>
      </c>
      <c r="F40" s="19" t="s">
        <v>53</v>
      </c>
      <c r="G40" s="19" t="s">
        <v>41</v>
      </c>
      <c r="H40" s="19" t="s">
        <v>33</v>
      </c>
    </row>
    <row r="41" spans="2:8" ht="21" customHeight="1" x14ac:dyDescent="0.25">
      <c r="B41" s="16">
        <f t="shared" si="2"/>
        <v>0.55416666666666614</v>
      </c>
      <c r="C41" s="21">
        <v>7</v>
      </c>
      <c r="D41" s="19" t="s">
        <v>38</v>
      </c>
      <c r="E41" s="19" t="s">
        <v>54</v>
      </c>
      <c r="F41" s="19" t="s">
        <v>55</v>
      </c>
      <c r="G41" s="19" t="s">
        <v>41</v>
      </c>
      <c r="H41" s="19" t="s">
        <v>33</v>
      </c>
    </row>
    <row r="42" spans="2:8" ht="21" customHeight="1" x14ac:dyDescent="0.25">
      <c r="B42" s="16">
        <f t="shared" si="2"/>
        <v>0.55624999999999947</v>
      </c>
      <c r="C42" s="21">
        <v>8</v>
      </c>
      <c r="D42" s="19" t="s">
        <v>38</v>
      </c>
      <c r="E42" s="19" t="s">
        <v>56</v>
      </c>
      <c r="F42" s="19" t="s">
        <v>57</v>
      </c>
      <c r="G42" s="19" t="s">
        <v>41</v>
      </c>
      <c r="H42" s="19" t="s">
        <v>58</v>
      </c>
    </row>
    <row r="43" spans="2:8" ht="21" customHeight="1" x14ac:dyDescent="0.25">
      <c r="B43" s="16">
        <f t="shared" si="2"/>
        <v>0.55833333333333279</v>
      </c>
      <c r="C43" s="21">
        <v>9</v>
      </c>
      <c r="D43" s="19" t="s">
        <v>59</v>
      </c>
      <c r="E43" s="19" t="s">
        <v>60</v>
      </c>
      <c r="F43" s="19" t="s">
        <v>61</v>
      </c>
      <c r="G43" s="19" t="s">
        <v>41</v>
      </c>
      <c r="H43" s="19" t="s">
        <v>58</v>
      </c>
    </row>
    <row r="44" spans="2:8" ht="21" customHeight="1" x14ac:dyDescent="0.25">
      <c r="B44" s="16">
        <f>+B43+TIME(0,5,0)</f>
        <v>0.561805555555555</v>
      </c>
      <c r="C44" s="21">
        <v>10</v>
      </c>
      <c r="D44" s="19" t="s">
        <v>59</v>
      </c>
      <c r="E44" s="19" t="s">
        <v>62</v>
      </c>
      <c r="F44" s="19" t="s">
        <v>63</v>
      </c>
      <c r="G44" s="19" t="s">
        <v>41</v>
      </c>
      <c r="H44" s="19" t="s">
        <v>58</v>
      </c>
    </row>
    <row r="45" spans="2:8" ht="21" customHeight="1" x14ac:dyDescent="0.25">
      <c r="B45" s="16">
        <f t="shared" ref="B45:B53" si="3">+B44+TIME(0,5,0)</f>
        <v>0.56527777777777721</v>
      </c>
      <c r="C45" s="21">
        <v>11</v>
      </c>
      <c r="D45" s="19" t="s">
        <v>59</v>
      </c>
      <c r="E45" s="19" t="s">
        <v>64</v>
      </c>
      <c r="F45" s="19" t="s">
        <v>65</v>
      </c>
      <c r="G45" s="19" t="s">
        <v>41</v>
      </c>
      <c r="H45" s="19" t="s">
        <v>58</v>
      </c>
    </row>
    <row r="46" spans="2:8" ht="21" customHeight="1" x14ac:dyDescent="0.25">
      <c r="B46" s="16">
        <f t="shared" si="3"/>
        <v>0.56874999999999942</v>
      </c>
      <c r="C46" s="21">
        <v>12</v>
      </c>
      <c r="D46" s="19" t="s">
        <v>66</v>
      </c>
      <c r="E46" s="19" t="s">
        <v>67</v>
      </c>
      <c r="F46" s="19" t="s">
        <v>68</v>
      </c>
      <c r="G46" s="19" t="s">
        <v>41</v>
      </c>
      <c r="H46" s="19" t="s">
        <v>58</v>
      </c>
    </row>
    <row r="47" spans="2:8" ht="21" customHeight="1" x14ac:dyDescent="0.25">
      <c r="B47" s="16">
        <f t="shared" si="3"/>
        <v>0.57222222222222163</v>
      </c>
      <c r="C47" s="21">
        <v>13</v>
      </c>
      <c r="D47" s="19" t="s">
        <v>66</v>
      </c>
      <c r="E47" s="19" t="s">
        <v>69</v>
      </c>
      <c r="F47" s="19" t="s">
        <v>70</v>
      </c>
      <c r="G47" s="19" t="s">
        <v>41</v>
      </c>
      <c r="H47" s="19" t="s">
        <v>58</v>
      </c>
    </row>
    <row r="48" spans="2:8" ht="21" customHeight="1" x14ac:dyDescent="0.25">
      <c r="B48" s="16">
        <f t="shared" si="3"/>
        <v>0.57569444444444384</v>
      </c>
      <c r="C48" s="21">
        <v>14</v>
      </c>
      <c r="D48" s="19" t="s">
        <v>66</v>
      </c>
      <c r="E48" s="19" t="s">
        <v>71</v>
      </c>
      <c r="F48" s="19" t="s">
        <v>72</v>
      </c>
      <c r="G48" s="19" t="s">
        <v>41</v>
      </c>
      <c r="H48" s="19" t="s">
        <v>58</v>
      </c>
    </row>
    <row r="49" spans="2:8" ht="21" customHeight="1" x14ac:dyDescent="0.25">
      <c r="B49" s="16">
        <f t="shared" si="3"/>
        <v>0.57916666666666605</v>
      </c>
      <c r="C49" s="21">
        <v>15</v>
      </c>
      <c r="D49" s="19" t="s">
        <v>73</v>
      </c>
      <c r="E49" s="19" t="s">
        <v>74</v>
      </c>
      <c r="F49" s="19" t="s">
        <v>75</v>
      </c>
      <c r="G49" s="19" t="s">
        <v>41</v>
      </c>
      <c r="H49" s="19" t="s">
        <v>33</v>
      </c>
    </row>
    <row r="50" spans="2:8" ht="21" customHeight="1" x14ac:dyDescent="0.25">
      <c r="B50" s="16">
        <f t="shared" si="3"/>
        <v>0.58263888888888826</v>
      </c>
      <c r="C50" s="21">
        <v>16</v>
      </c>
      <c r="D50" s="19" t="s">
        <v>73</v>
      </c>
      <c r="E50" s="19" t="s">
        <v>76</v>
      </c>
      <c r="F50" s="19" t="s">
        <v>77</v>
      </c>
      <c r="G50" s="19" t="s">
        <v>41</v>
      </c>
      <c r="H50" s="19" t="s">
        <v>33</v>
      </c>
    </row>
    <row r="51" spans="2:8" ht="21" customHeight="1" x14ac:dyDescent="0.25">
      <c r="B51" s="16">
        <f t="shared" si="3"/>
        <v>0.58611111111111047</v>
      </c>
      <c r="C51" s="21">
        <v>17</v>
      </c>
      <c r="D51" s="19" t="s">
        <v>78</v>
      </c>
      <c r="E51" s="19" t="s">
        <v>79</v>
      </c>
      <c r="F51" s="19" t="s">
        <v>80</v>
      </c>
      <c r="G51" s="19" t="s">
        <v>41</v>
      </c>
      <c r="H51" s="19" t="s">
        <v>33</v>
      </c>
    </row>
    <row r="52" spans="2:8" ht="21" customHeight="1" x14ac:dyDescent="0.25">
      <c r="B52" s="16">
        <f t="shared" si="3"/>
        <v>0.58958333333333268</v>
      </c>
      <c r="C52" s="21">
        <v>18</v>
      </c>
      <c r="D52" s="19" t="s">
        <v>78</v>
      </c>
      <c r="E52" s="19" t="s">
        <v>159</v>
      </c>
      <c r="F52" s="19" t="s">
        <v>81</v>
      </c>
      <c r="G52" s="19" t="s">
        <v>41</v>
      </c>
      <c r="H52" s="19" t="s">
        <v>33</v>
      </c>
    </row>
    <row r="53" spans="2:8" ht="21" customHeight="1" x14ac:dyDescent="0.25">
      <c r="B53" s="16">
        <f t="shared" si="3"/>
        <v>0.59305555555555489</v>
      </c>
      <c r="C53" s="21">
        <v>19</v>
      </c>
      <c r="D53" s="19" t="s">
        <v>82</v>
      </c>
      <c r="E53" s="19" t="s">
        <v>83</v>
      </c>
      <c r="F53" s="19" t="s">
        <v>84</v>
      </c>
      <c r="G53" s="19" t="s">
        <v>41</v>
      </c>
      <c r="H53" s="19" t="s">
        <v>33</v>
      </c>
    </row>
    <row r="54" spans="2:8" ht="21" customHeight="1" x14ac:dyDescent="0.25">
      <c r="B54" s="16">
        <f>+B53+TIME(0,3,0)</f>
        <v>0.59513888888888822</v>
      </c>
      <c r="C54" s="21">
        <v>20</v>
      </c>
      <c r="D54" s="19" t="s">
        <v>82</v>
      </c>
      <c r="E54" s="19" t="s">
        <v>85</v>
      </c>
      <c r="F54" s="19" t="s">
        <v>86</v>
      </c>
      <c r="G54" s="19" t="s">
        <v>41</v>
      </c>
      <c r="H54" s="19" t="s">
        <v>33</v>
      </c>
    </row>
    <row r="55" spans="2:8" ht="21" customHeight="1" x14ac:dyDescent="0.25">
      <c r="B55" s="16">
        <f t="shared" ref="B55:B61" si="4">+B54+TIME(0,3,0)</f>
        <v>0.59722222222222154</v>
      </c>
      <c r="C55" s="21">
        <v>21</v>
      </c>
      <c r="D55" s="19" t="s">
        <v>44</v>
      </c>
      <c r="E55" s="19" t="s">
        <v>87</v>
      </c>
      <c r="F55" s="19" t="s">
        <v>88</v>
      </c>
      <c r="G55" s="19" t="s">
        <v>41</v>
      </c>
      <c r="H55" s="19" t="s">
        <v>58</v>
      </c>
    </row>
    <row r="56" spans="2:8" ht="21" customHeight="1" x14ac:dyDescent="0.25">
      <c r="B56" s="16">
        <f t="shared" si="4"/>
        <v>0.59930555555555487</v>
      </c>
      <c r="C56" s="21">
        <v>22</v>
      </c>
      <c r="D56" s="19" t="s">
        <v>44</v>
      </c>
      <c r="E56" s="19" t="s">
        <v>89</v>
      </c>
      <c r="F56" s="19" t="s">
        <v>90</v>
      </c>
      <c r="G56" s="19" t="s">
        <v>41</v>
      </c>
      <c r="H56" s="19" t="s">
        <v>58</v>
      </c>
    </row>
    <row r="57" spans="2:8" ht="21" customHeight="1" x14ac:dyDescent="0.25">
      <c r="B57" s="16">
        <f t="shared" si="4"/>
        <v>0.6013888888888882</v>
      </c>
      <c r="C57" s="21">
        <v>23</v>
      </c>
      <c r="D57" s="19" t="s">
        <v>47</v>
      </c>
      <c r="E57" s="19" t="s">
        <v>91</v>
      </c>
      <c r="F57" s="19" t="s">
        <v>92</v>
      </c>
      <c r="G57" s="19" t="s">
        <v>41</v>
      </c>
      <c r="H57" s="19" t="s">
        <v>58</v>
      </c>
    </row>
    <row r="58" spans="2:8" ht="21" customHeight="1" x14ac:dyDescent="0.25">
      <c r="B58" s="16">
        <f t="shared" si="4"/>
        <v>0.60347222222222152</v>
      </c>
      <c r="C58" s="21">
        <v>24</v>
      </c>
      <c r="D58" s="19" t="s">
        <v>47</v>
      </c>
      <c r="E58" s="19" t="s">
        <v>93</v>
      </c>
      <c r="F58" s="19" t="s">
        <v>94</v>
      </c>
      <c r="G58" s="19" t="s">
        <v>41</v>
      </c>
      <c r="H58" s="19" t="s">
        <v>58</v>
      </c>
    </row>
    <row r="59" spans="2:8" ht="21" customHeight="1" x14ac:dyDescent="0.25">
      <c r="B59" s="16">
        <f t="shared" si="4"/>
        <v>0.60555555555555485</v>
      </c>
      <c r="C59" s="21">
        <v>25</v>
      </c>
      <c r="D59" s="19" t="s">
        <v>38</v>
      </c>
      <c r="E59" s="19" t="s">
        <v>95</v>
      </c>
      <c r="F59" s="19" t="s">
        <v>96</v>
      </c>
      <c r="G59" s="19" t="s">
        <v>41</v>
      </c>
      <c r="H59" s="19" t="s">
        <v>58</v>
      </c>
    </row>
    <row r="60" spans="2:8" ht="21" customHeight="1" x14ac:dyDescent="0.25">
      <c r="B60" s="16">
        <f t="shared" si="4"/>
        <v>0.60763888888888817</v>
      </c>
      <c r="C60" s="21">
        <v>26</v>
      </c>
      <c r="D60" s="19" t="s">
        <v>38</v>
      </c>
      <c r="E60" s="19" t="s">
        <v>97</v>
      </c>
      <c r="F60" s="19" t="s">
        <v>98</v>
      </c>
      <c r="G60" s="19" t="s">
        <v>41</v>
      </c>
      <c r="H60" s="19" t="s">
        <v>58</v>
      </c>
    </row>
    <row r="61" spans="2:8" ht="21" customHeight="1" x14ac:dyDescent="0.25">
      <c r="B61" s="16">
        <f t="shared" si="4"/>
        <v>0.6097222222222215</v>
      </c>
      <c r="C61" s="21">
        <v>27</v>
      </c>
      <c r="D61" s="19" t="s">
        <v>59</v>
      </c>
      <c r="E61" s="19" t="s">
        <v>99</v>
      </c>
      <c r="F61" s="19" t="s">
        <v>100</v>
      </c>
      <c r="G61" s="19" t="s">
        <v>41</v>
      </c>
      <c r="H61" s="19" t="s">
        <v>58</v>
      </c>
    </row>
    <row r="62" spans="2:8" ht="21" customHeight="1" x14ac:dyDescent="0.25">
      <c r="B62" s="16">
        <f>+B61+TIME(0,5,0)</f>
        <v>0.61319444444444371</v>
      </c>
      <c r="C62" s="21">
        <v>28</v>
      </c>
      <c r="D62" s="19" t="s">
        <v>59</v>
      </c>
      <c r="E62" s="19" t="s">
        <v>101</v>
      </c>
      <c r="F62" s="19" t="s">
        <v>102</v>
      </c>
      <c r="G62" s="19" t="s">
        <v>41</v>
      </c>
      <c r="H62" s="19" t="s">
        <v>58</v>
      </c>
    </row>
    <row r="63" spans="2:8" ht="21" customHeight="1" x14ac:dyDescent="0.25">
      <c r="B63" s="16">
        <f t="shared" ref="B63:B71" si="5">+B62+TIME(0,5,0)</f>
        <v>0.61666666666666592</v>
      </c>
      <c r="C63" s="21">
        <v>29</v>
      </c>
      <c r="D63" s="19" t="s">
        <v>103</v>
      </c>
      <c r="E63" s="19" t="s">
        <v>104</v>
      </c>
      <c r="F63" s="19" t="s">
        <v>105</v>
      </c>
      <c r="G63" s="19" t="s">
        <v>41</v>
      </c>
      <c r="H63" s="19" t="s">
        <v>33</v>
      </c>
    </row>
    <row r="64" spans="2:8" ht="21" customHeight="1" x14ac:dyDescent="0.25">
      <c r="B64" s="16">
        <f t="shared" si="5"/>
        <v>0.62013888888888813</v>
      </c>
      <c r="C64" s="21">
        <v>30</v>
      </c>
      <c r="D64" s="19" t="s">
        <v>103</v>
      </c>
      <c r="E64" s="19" t="s">
        <v>106</v>
      </c>
      <c r="F64" s="19" t="s">
        <v>107</v>
      </c>
      <c r="G64" s="19" t="s">
        <v>41</v>
      </c>
      <c r="H64" s="19" t="s">
        <v>33</v>
      </c>
    </row>
    <row r="65" spans="2:8" ht="21" customHeight="1" x14ac:dyDescent="0.25">
      <c r="B65" s="16">
        <f t="shared" si="5"/>
        <v>0.62361111111111034</v>
      </c>
      <c r="C65" s="21">
        <v>31</v>
      </c>
      <c r="D65" s="19" t="s">
        <v>66</v>
      </c>
      <c r="E65" s="19" t="s">
        <v>108</v>
      </c>
      <c r="F65" s="19" t="s">
        <v>109</v>
      </c>
      <c r="G65" s="19" t="s">
        <v>41</v>
      </c>
      <c r="H65" s="19" t="s">
        <v>33</v>
      </c>
    </row>
    <row r="66" spans="2:8" ht="21" customHeight="1" x14ac:dyDescent="0.25">
      <c r="B66" s="16">
        <f t="shared" si="5"/>
        <v>0.62708333333333255</v>
      </c>
      <c r="C66" s="21">
        <v>32</v>
      </c>
      <c r="D66" s="19" t="s">
        <v>66</v>
      </c>
      <c r="E66" s="19" t="s">
        <v>110</v>
      </c>
      <c r="F66" s="19" t="s">
        <v>111</v>
      </c>
      <c r="G66" s="19" t="s">
        <v>41</v>
      </c>
      <c r="H66" s="19" t="s">
        <v>33</v>
      </c>
    </row>
    <row r="67" spans="2:8" ht="21" customHeight="1" x14ac:dyDescent="0.25">
      <c r="B67" s="16">
        <f t="shared" si="5"/>
        <v>0.63055555555555476</v>
      </c>
      <c r="C67" s="21">
        <v>33</v>
      </c>
      <c r="D67" s="19" t="s">
        <v>73</v>
      </c>
      <c r="E67" s="19" t="s">
        <v>112</v>
      </c>
      <c r="F67" s="19" t="s">
        <v>113</v>
      </c>
      <c r="G67" s="19" t="s">
        <v>41</v>
      </c>
      <c r="H67" s="19" t="s">
        <v>33</v>
      </c>
    </row>
    <row r="68" spans="2:8" ht="21" customHeight="1" x14ac:dyDescent="0.25">
      <c r="B68" s="16">
        <f t="shared" si="5"/>
        <v>0.63402777777777697</v>
      </c>
      <c r="C68" s="21">
        <v>34</v>
      </c>
      <c r="D68" s="19" t="s">
        <v>73</v>
      </c>
      <c r="E68" s="19" t="s">
        <v>114</v>
      </c>
      <c r="F68" s="19" t="s">
        <v>115</v>
      </c>
      <c r="G68" s="19" t="s">
        <v>41</v>
      </c>
      <c r="H68" s="19" t="s">
        <v>33</v>
      </c>
    </row>
    <row r="69" spans="2:8" ht="21" customHeight="1" x14ac:dyDescent="0.25">
      <c r="B69" s="16">
        <f t="shared" si="5"/>
        <v>0.63749999999999918</v>
      </c>
      <c r="C69" s="21">
        <v>35</v>
      </c>
      <c r="D69" s="19" t="s">
        <v>78</v>
      </c>
      <c r="E69" s="19" t="s">
        <v>116</v>
      </c>
      <c r="F69" s="19" t="s">
        <v>117</v>
      </c>
      <c r="G69" s="19" t="s">
        <v>41</v>
      </c>
      <c r="H69" s="19" t="s">
        <v>58</v>
      </c>
    </row>
    <row r="70" spans="2:8" ht="21" customHeight="1" x14ac:dyDescent="0.25">
      <c r="B70" s="16">
        <f t="shared" si="5"/>
        <v>0.64097222222222139</v>
      </c>
      <c r="C70" s="21">
        <v>36</v>
      </c>
      <c r="D70" s="19" t="s">
        <v>78</v>
      </c>
      <c r="E70" s="19" t="s">
        <v>118</v>
      </c>
      <c r="F70" s="19" t="s">
        <v>119</v>
      </c>
      <c r="G70" s="19" t="s">
        <v>41</v>
      </c>
      <c r="H70" s="19" t="s">
        <v>58</v>
      </c>
    </row>
    <row r="71" spans="2:8" ht="21" customHeight="1" x14ac:dyDescent="0.25">
      <c r="B71" s="16">
        <f t="shared" si="5"/>
        <v>0.6444444444444436</v>
      </c>
      <c r="C71" s="21">
        <v>37</v>
      </c>
      <c r="D71" s="19" t="s">
        <v>82</v>
      </c>
      <c r="E71" s="19" t="s">
        <v>120</v>
      </c>
      <c r="F71" s="19" t="s">
        <v>121</v>
      </c>
      <c r="G71" s="19" t="s">
        <v>122</v>
      </c>
      <c r="H71" s="19" t="s">
        <v>58</v>
      </c>
    </row>
    <row r="72" spans="2:8" ht="21" customHeight="1" x14ac:dyDescent="0.25">
      <c r="B72" s="16">
        <f>+B71+TIME(0,3,0)</f>
        <v>0.64652777777777692</v>
      </c>
      <c r="C72" s="21">
        <v>38</v>
      </c>
      <c r="D72" s="19" t="s">
        <v>44</v>
      </c>
      <c r="E72" s="19" t="s">
        <v>123</v>
      </c>
      <c r="F72" s="19" t="s">
        <v>124</v>
      </c>
      <c r="G72" s="19" t="s">
        <v>122</v>
      </c>
      <c r="H72" s="19" t="s">
        <v>58</v>
      </c>
    </row>
    <row r="73" spans="2:8" ht="21" customHeight="1" x14ac:dyDescent="0.25">
      <c r="B73" s="16">
        <f t="shared" ref="B73:B75" si="6">+B72+TIME(0,3,0)</f>
        <v>0.64861111111111025</v>
      </c>
      <c r="C73" s="21">
        <v>39</v>
      </c>
      <c r="D73" s="19" t="s">
        <v>47</v>
      </c>
      <c r="E73" s="19" t="s">
        <v>125</v>
      </c>
      <c r="F73" s="19" t="s">
        <v>126</v>
      </c>
      <c r="G73" s="19" t="s">
        <v>122</v>
      </c>
      <c r="H73" s="19" t="s">
        <v>58</v>
      </c>
    </row>
    <row r="74" spans="2:8" ht="21" customHeight="1" x14ac:dyDescent="0.25">
      <c r="B74" s="16">
        <f t="shared" si="6"/>
        <v>0.65069444444444358</v>
      </c>
      <c r="C74" s="21">
        <v>40</v>
      </c>
      <c r="D74" s="19" t="s">
        <v>38</v>
      </c>
      <c r="E74" s="19" t="s">
        <v>127</v>
      </c>
      <c r="F74" s="19" t="s">
        <v>128</v>
      </c>
      <c r="G74" s="19" t="s">
        <v>122</v>
      </c>
      <c r="H74" s="19" t="s">
        <v>58</v>
      </c>
    </row>
    <row r="75" spans="2:8" ht="21" customHeight="1" x14ac:dyDescent="0.25">
      <c r="B75" s="16">
        <f t="shared" si="6"/>
        <v>0.6527777777777769</v>
      </c>
      <c r="C75" s="21">
        <v>41</v>
      </c>
      <c r="D75" s="19" t="s">
        <v>59</v>
      </c>
      <c r="E75" s="19" t="s">
        <v>129</v>
      </c>
      <c r="F75" s="19" t="s">
        <v>130</v>
      </c>
      <c r="G75" s="19" t="s">
        <v>122</v>
      </c>
      <c r="H75" s="19" t="s">
        <v>58</v>
      </c>
    </row>
    <row r="76" spans="2:8" ht="21" customHeight="1" x14ac:dyDescent="0.25">
      <c r="B76" s="16">
        <f>+B75+TIME(0,5,0)</f>
        <v>0.65624999999999911</v>
      </c>
      <c r="C76" s="21">
        <v>42</v>
      </c>
      <c r="D76" s="19" t="s">
        <v>103</v>
      </c>
      <c r="E76" s="19" t="s">
        <v>131</v>
      </c>
      <c r="F76" s="19" t="s">
        <v>132</v>
      </c>
      <c r="G76" s="19" t="s">
        <v>122</v>
      </c>
      <c r="H76" s="19" t="s">
        <v>33</v>
      </c>
    </row>
    <row r="77" spans="2:8" ht="21" customHeight="1" x14ac:dyDescent="0.25">
      <c r="B77" s="16">
        <f t="shared" ref="B77:B79" si="7">+B76+TIME(0,5,0)</f>
        <v>0.65972222222222132</v>
      </c>
      <c r="C77" s="21">
        <v>43</v>
      </c>
      <c r="D77" s="19" t="s">
        <v>66</v>
      </c>
      <c r="E77" s="19" t="s">
        <v>133</v>
      </c>
      <c r="F77" s="19" t="s">
        <v>134</v>
      </c>
      <c r="G77" s="19" t="s">
        <v>122</v>
      </c>
      <c r="H77" s="19" t="s">
        <v>33</v>
      </c>
    </row>
    <row r="78" spans="2:8" ht="21" customHeight="1" x14ac:dyDescent="0.25">
      <c r="B78" s="16">
        <f t="shared" si="7"/>
        <v>0.66319444444444353</v>
      </c>
      <c r="C78" s="21">
        <v>44</v>
      </c>
      <c r="D78" s="19" t="s">
        <v>73</v>
      </c>
      <c r="E78" s="19" t="s">
        <v>135</v>
      </c>
      <c r="F78" s="19" t="s">
        <v>136</v>
      </c>
      <c r="G78" s="19" t="s">
        <v>122</v>
      </c>
      <c r="H78" s="19" t="s">
        <v>33</v>
      </c>
    </row>
    <row r="79" spans="2:8" ht="21" customHeight="1" x14ac:dyDescent="0.25">
      <c r="B79" s="78">
        <f t="shared" si="7"/>
        <v>0.66666666666666574</v>
      </c>
      <c r="C79" s="76">
        <v>45</v>
      </c>
      <c r="D79" s="22" t="s">
        <v>78</v>
      </c>
      <c r="E79" s="22" t="s">
        <v>137</v>
      </c>
      <c r="F79" s="22" t="s">
        <v>138</v>
      </c>
      <c r="G79" s="22" t="s">
        <v>122</v>
      </c>
      <c r="H79" s="22" t="s">
        <v>33</v>
      </c>
    </row>
    <row r="80" spans="2:8" ht="19.5" customHeight="1" x14ac:dyDescent="0.25">
      <c r="B80" s="74" t="s">
        <v>139</v>
      </c>
      <c r="C80" s="74"/>
      <c r="D80" s="74"/>
      <c r="E80" s="74"/>
      <c r="F80" s="74"/>
      <c r="G80" s="74"/>
      <c r="H80" s="74"/>
    </row>
    <row r="81" spans="2:8" ht="21" hidden="1" customHeight="1" x14ac:dyDescent="0.25">
      <c r="B81" s="79"/>
      <c r="C81" s="79"/>
      <c r="D81" s="79"/>
      <c r="E81" s="79"/>
      <c r="F81" s="79"/>
      <c r="G81" s="79"/>
      <c r="H81" s="79"/>
    </row>
    <row r="82" spans="2:8" ht="21" customHeight="1" x14ac:dyDescent="0.25">
      <c r="B82" s="79"/>
      <c r="C82" s="79"/>
      <c r="D82" s="79"/>
      <c r="E82" s="79"/>
      <c r="F82" s="79"/>
      <c r="G82" s="79"/>
      <c r="H82" s="79"/>
    </row>
  </sheetData>
  <mergeCells count="3">
    <mergeCell ref="B80:H82"/>
    <mergeCell ref="B31:H31"/>
    <mergeCell ref="B32:H33"/>
  </mergeCells>
  <pageMargins left="0.25" right="0.25" top="0.75" bottom="0.75" header="0.3" footer="0.3"/>
  <pageSetup paperSize="9" scale="72" orientation="portrait" horizontalDpi="4294967293" verticalDpi="0" r:id="rId1"/>
  <rowBreaks count="1" manualBreakCount="1">
    <brk id="3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D7" sqref="D7"/>
    </sheetView>
  </sheetViews>
  <sheetFormatPr defaultRowHeight="15" x14ac:dyDescent="0.25"/>
  <cols>
    <col min="4" max="4" width="31" customWidth="1"/>
    <col min="5" max="5" width="37.42578125" customWidth="1"/>
  </cols>
  <sheetData>
    <row r="1" spans="1:5" x14ac:dyDescent="0.25">
      <c r="A1" s="15">
        <v>0.35416666666666669</v>
      </c>
      <c r="B1" s="1">
        <v>1</v>
      </c>
      <c r="C1" s="1">
        <v>1</v>
      </c>
      <c r="D1" t="s">
        <v>9</v>
      </c>
      <c r="E1" t="s">
        <v>1</v>
      </c>
    </row>
    <row r="2" spans="1:5" x14ac:dyDescent="0.25">
      <c r="A2" s="15">
        <f>+A1+TIME(0,8,0)</f>
        <v>0.35972222222222222</v>
      </c>
      <c r="B2" s="1">
        <v>2</v>
      </c>
      <c r="C2" s="1">
        <v>1</v>
      </c>
      <c r="D2" t="s">
        <v>10</v>
      </c>
      <c r="E2" t="s">
        <v>16</v>
      </c>
    </row>
    <row r="3" spans="1:5" x14ac:dyDescent="0.25">
      <c r="A3" s="15">
        <f t="shared" ref="A3:A28" si="0">+A2+TIME(0,8,0)</f>
        <v>0.36527777777777776</v>
      </c>
      <c r="B3" s="1">
        <v>3</v>
      </c>
      <c r="C3" s="1">
        <v>2</v>
      </c>
      <c r="D3" t="s">
        <v>4</v>
      </c>
      <c r="E3" t="s">
        <v>14</v>
      </c>
    </row>
    <row r="4" spans="1:5" x14ac:dyDescent="0.25">
      <c r="A4" s="15">
        <f t="shared" si="0"/>
        <v>0.37083333333333329</v>
      </c>
      <c r="B4" s="1">
        <v>4</v>
      </c>
      <c r="C4" s="1">
        <v>3</v>
      </c>
      <c r="D4" t="s">
        <v>6</v>
      </c>
      <c r="E4" t="s">
        <v>5</v>
      </c>
    </row>
    <row r="5" spans="1:5" x14ac:dyDescent="0.25">
      <c r="A5" s="15">
        <f t="shared" si="0"/>
        <v>0.37638888888888883</v>
      </c>
      <c r="B5" s="1">
        <v>5</v>
      </c>
      <c r="C5" s="1">
        <v>4</v>
      </c>
      <c r="D5" t="s">
        <v>7</v>
      </c>
      <c r="E5" t="s">
        <v>12</v>
      </c>
    </row>
    <row r="6" spans="1:5" x14ac:dyDescent="0.25">
      <c r="A6" s="15">
        <f t="shared" si="0"/>
        <v>0.38194444444444436</v>
      </c>
      <c r="B6" s="1">
        <v>6</v>
      </c>
      <c r="C6" s="1">
        <v>1</v>
      </c>
      <c r="D6" t="s">
        <v>1</v>
      </c>
      <c r="E6" t="s">
        <v>10</v>
      </c>
    </row>
    <row r="7" spans="1:5" x14ac:dyDescent="0.25">
      <c r="A7" s="15">
        <f t="shared" si="0"/>
        <v>0.3874999999999999</v>
      </c>
      <c r="B7" s="1">
        <v>7</v>
      </c>
      <c r="C7" s="1">
        <v>1</v>
      </c>
      <c r="D7" t="s">
        <v>2</v>
      </c>
      <c r="E7" t="s">
        <v>9</v>
      </c>
    </row>
    <row r="8" spans="1:5" x14ac:dyDescent="0.25">
      <c r="A8" s="15">
        <f t="shared" si="0"/>
        <v>0.39305555555555544</v>
      </c>
      <c r="B8" s="1">
        <v>8</v>
      </c>
      <c r="C8" s="1">
        <v>3</v>
      </c>
      <c r="D8" t="s">
        <v>17</v>
      </c>
      <c r="E8" t="s">
        <v>6</v>
      </c>
    </row>
    <row r="9" spans="1:5" x14ac:dyDescent="0.25">
      <c r="A9" s="15">
        <f t="shared" si="0"/>
        <v>0.39861111111111097</v>
      </c>
      <c r="B9" s="1">
        <v>9</v>
      </c>
      <c r="C9" s="1">
        <v>2</v>
      </c>
      <c r="D9" t="s">
        <v>11</v>
      </c>
      <c r="E9" t="s">
        <v>4</v>
      </c>
    </row>
    <row r="10" spans="1:5" x14ac:dyDescent="0.25">
      <c r="A10" s="15">
        <f t="shared" si="0"/>
        <v>0.40416666666666651</v>
      </c>
      <c r="B10" s="1">
        <v>10</v>
      </c>
      <c r="C10" s="1">
        <v>4</v>
      </c>
      <c r="D10" t="s">
        <v>13</v>
      </c>
      <c r="E10" t="s">
        <v>12</v>
      </c>
    </row>
    <row r="11" spans="1:5" x14ac:dyDescent="0.25">
      <c r="A11" s="15">
        <f t="shared" si="0"/>
        <v>0.40972222222222204</v>
      </c>
      <c r="B11" s="1">
        <v>11</v>
      </c>
      <c r="C11" s="1">
        <v>1</v>
      </c>
      <c r="D11" t="s">
        <v>16</v>
      </c>
      <c r="E11" t="s">
        <v>2</v>
      </c>
    </row>
    <row r="12" spans="1:5" x14ac:dyDescent="0.25">
      <c r="A12" s="15">
        <f t="shared" si="0"/>
        <v>0.41527777777777758</v>
      </c>
      <c r="B12" s="1">
        <v>12</v>
      </c>
      <c r="C12" s="1">
        <v>1</v>
      </c>
      <c r="D12" t="s">
        <v>10</v>
      </c>
      <c r="E12" t="s">
        <v>9</v>
      </c>
    </row>
    <row r="13" spans="1:5" x14ac:dyDescent="0.25">
      <c r="A13" s="15">
        <f t="shared" si="0"/>
        <v>0.42083333333333311</v>
      </c>
      <c r="B13" s="1">
        <v>13</v>
      </c>
      <c r="C13" s="1">
        <v>2</v>
      </c>
      <c r="D13" t="s">
        <v>14</v>
      </c>
      <c r="E13" t="s">
        <v>11</v>
      </c>
    </row>
    <row r="14" spans="1:5" x14ac:dyDescent="0.25">
      <c r="A14" s="15">
        <f t="shared" si="0"/>
        <v>0.42638888888888865</v>
      </c>
      <c r="B14" s="1">
        <v>14</v>
      </c>
      <c r="C14" s="1">
        <v>3</v>
      </c>
      <c r="D14" t="s">
        <v>5</v>
      </c>
      <c r="E14" t="s">
        <v>17</v>
      </c>
    </row>
    <row r="15" spans="1:5" x14ac:dyDescent="0.25">
      <c r="A15" s="15">
        <f t="shared" si="0"/>
        <v>0.43194444444444419</v>
      </c>
      <c r="B15" s="1">
        <v>15</v>
      </c>
      <c r="C15" s="1">
        <v>4</v>
      </c>
      <c r="D15" t="s">
        <v>7</v>
      </c>
      <c r="E15" t="s">
        <v>13</v>
      </c>
    </row>
    <row r="16" spans="1:5" x14ac:dyDescent="0.25">
      <c r="A16" s="15">
        <f t="shared" si="0"/>
        <v>0.43749999999999972</v>
      </c>
      <c r="B16" s="1">
        <v>16</v>
      </c>
      <c r="C16" s="1">
        <v>2</v>
      </c>
      <c r="D16" t="s">
        <v>14</v>
      </c>
      <c r="E16" t="s">
        <v>4</v>
      </c>
    </row>
    <row r="17" spans="1:5" x14ac:dyDescent="0.25">
      <c r="A17" s="15">
        <f t="shared" si="0"/>
        <v>0.44305555555555526</v>
      </c>
      <c r="B17" s="1">
        <v>17</v>
      </c>
      <c r="C17" s="1">
        <v>1</v>
      </c>
      <c r="D17" t="s">
        <v>9</v>
      </c>
      <c r="E17" t="s">
        <v>16</v>
      </c>
    </row>
    <row r="18" spans="1:5" x14ac:dyDescent="0.25">
      <c r="A18" s="15">
        <f t="shared" si="0"/>
        <v>0.44861111111111079</v>
      </c>
      <c r="B18" s="1">
        <v>18</v>
      </c>
      <c r="C18" s="1">
        <v>3</v>
      </c>
      <c r="D18" t="s">
        <v>5</v>
      </c>
      <c r="E18" t="s">
        <v>6</v>
      </c>
    </row>
    <row r="19" spans="1:5" x14ac:dyDescent="0.25">
      <c r="A19" s="15">
        <f t="shared" si="0"/>
        <v>0.45416666666666633</v>
      </c>
      <c r="B19" s="1">
        <v>19</v>
      </c>
      <c r="C19" s="1">
        <v>4</v>
      </c>
      <c r="D19" t="s">
        <v>12</v>
      </c>
      <c r="E19" t="s">
        <v>7</v>
      </c>
    </row>
    <row r="20" spans="1:5" x14ac:dyDescent="0.25">
      <c r="A20" s="15">
        <f t="shared" si="0"/>
        <v>0.45972222222222187</v>
      </c>
      <c r="B20" s="1">
        <v>20</v>
      </c>
      <c r="C20" s="1">
        <v>1</v>
      </c>
      <c r="D20" t="s">
        <v>1</v>
      </c>
      <c r="E20" t="s">
        <v>2</v>
      </c>
    </row>
    <row r="21" spans="1:5" x14ac:dyDescent="0.25">
      <c r="A21" s="15">
        <f t="shared" si="0"/>
        <v>0.4652777777777774</v>
      </c>
      <c r="B21" s="1">
        <v>21</v>
      </c>
      <c r="C21" s="1">
        <v>2</v>
      </c>
      <c r="D21" t="s">
        <v>4</v>
      </c>
      <c r="E21" t="s">
        <v>11</v>
      </c>
    </row>
    <row r="22" spans="1:5" x14ac:dyDescent="0.25">
      <c r="A22" s="15">
        <f t="shared" si="0"/>
        <v>0.47083333333333294</v>
      </c>
      <c r="B22" s="1">
        <v>22</v>
      </c>
      <c r="C22" s="1">
        <v>4</v>
      </c>
      <c r="D22" t="s">
        <v>12</v>
      </c>
      <c r="E22" t="s">
        <v>13</v>
      </c>
    </row>
    <row r="23" spans="1:5" x14ac:dyDescent="0.25">
      <c r="A23" s="15">
        <f t="shared" si="0"/>
        <v>0.47638888888888847</v>
      </c>
      <c r="B23" s="1">
        <v>23</v>
      </c>
      <c r="C23" s="1">
        <v>3</v>
      </c>
      <c r="D23" t="s">
        <v>6</v>
      </c>
      <c r="E23" t="s">
        <v>17</v>
      </c>
    </row>
    <row r="24" spans="1:5" x14ac:dyDescent="0.25">
      <c r="A24" s="15">
        <f t="shared" si="0"/>
        <v>0.48194444444444401</v>
      </c>
      <c r="B24" s="1">
        <v>24</v>
      </c>
      <c r="C24" s="1">
        <v>2</v>
      </c>
      <c r="D24" t="s">
        <v>11</v>
      </c>
      <c r="E24" t="s">
        <v>14</v>
      </c>
    </row>
    <row r="25" spans="1:5" x14ac:dyDescent="0.25">
      <c r="A25" s="15">
        <f t="shared" si="0"/>
        <v>0.48749999999999954</v>
      </c>
      <c r="B25" s="1">
        <v>25</v>
      </c>
      <c r="C25" s="1">
        <v>1</v>
      </c>
      <c r="D25" t="s">
        <v>16</v>
      </c>
      <c r="E25" t="s">
        <v>1</v>
      </c>
    </row>
    <row r="26" spans="1:5" x14ac:dyDescent="0.25">
      <c r="A26" s="15">
        <f t="shared" si="0"/>
        <v>0.49305555555555508</v>
      </c>
      <c r="B26" s="1">
        <v>26</v>
      </c>
      <c r="C26" s="1">
        <v>1</v>
      </c>
      <c r="D26" t="s">
        <v>2</v>
      </c>
      <c r="E26" t="s">
        <v>10</v>
      </c>
    </row>
    <row r="27" spans="1:5" x14ac:dyDescent="0.25">
      <c r="A27" s="15">
        <f t="shared" si="0"/>
        <v>0.49861111111111062</v>
      </c>
      <c r="B27" s="1">
        <v>27</v>
      </c>
      <c r="C27" s="1">
        <v>3</v>
      </c>
      <c r="D27" t="s">
        <v>17</v>
      </c>
      <c r="E27" t="s">
        <v>5</v>
      </c>
    </row>
    <row r="28" spans="1:5" x14ac:dyDescent="0.25">
      <c r="A28" s="15">
        <f t="shared" si="0"/>
        <v>0.50416666666666621</v>
      </c>
      <c r="B28" s="1">
        <v>28</v>
      </c>
      <c r="C28" s="1">
        <v>4</v>
      </c>
      <c r="D28" t="s">
        <v>13</v>
      </c>
      <c r="E28" t="s">
        <v>7</v>
      </c>
    </row>
  </sheetData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</dc:creator>
  <cp:lastModifiedBy>Jennifer Crane</cp:lastModifiedBy>
  <dcterms:created xsi:type="dcterms:W3CDTF">2016-02-15T00:24:06Z</dcterms:created>
  <dcterms:modified xsi:type="dcterms:W3CDTF">2016-02-23T22:34:59Z</dcterms:modified>
</cp:coreProperties>
</file>