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910"/>
  <workbookPr autoCompressPictures="0"/>
  <bookViews>
    <workbookView xWindow="0" yWindow="0" windowWidth="25600" windowHeight="16060" activeTab="1"/>
  </bookViews>
  <sheets>
    <sheet name="Div Splits" sheetId="1" r:id="rId1"/>
    <sheet name="Running Order" sheetId="2" r:id="rId2"/>
  </sheets>
  <definedNames>
    <definedName name="_xlnm.Print_Area" localSheetId="0">'Div Splits'!$A$1:$G$30</definedName>
    <definedName name="_xlnm.Print_Area" localSheetId="1">'Running Order'!$A$1:$H$72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F12" i="1"/>
  <c r="F7" i="1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</calcChain>
</file>

<file path=xl/sharedStrings.xml><?xml version="1.0" encoding="utf-8"?>
<sst xmlns="http://schemas.openxmlformats.org/spreadsheetml/2006/main" count="441" uniqueCount="83">
  <si>
    <t>Bladerunners</t>
  </si>
  <si>
    <t>Web  16.753</t>
  </si>
  <si>
    <t>The Arrows</t>
  </si>
  <si>
    <t>Broken Arrows</t>
  </si>
  <si>
    <t>Dec    17.526</t>
  </si>
  <si>
    <t>Frankston</t>
  </si>
  <si>
    <t>Storm Blizzards</t>
  </si>
  <si>
    <t>Web  18.018</t>
  </si>
  <si>
    <t>Bass Coast</t>
  </si>
  <si>
    <t>Web   19.049</t>
  </si>
  <si>
    <t>Beach Buddies</t>
  </si>
  <si>
    <t>Web   19.175</t>
  </si>
  <si>
    <t>Ballarat</t>
  </si>
  <si>
    <t>Eureka Diggers</t>
  </si>
  <si>
    <t>Berwick</t>
  </si>
  <si>
    <t>Blitz</t>
  </si>
  <si>
    <t>Web   19.265</t>
  </si>
  <si>
    <t>Dec    20.0</t>
  </si>
  <si>
    <t>Dec    20.512</t>
  </si>
  <si>
    <t>Keilor</t>
  </si>
  <si>
    <t>T’Keilor Gold</t>
  </si>
  <si>
    <t xml:space="preserve"> Loyalists</t>
  </si>
  <si>
    <t>4Paws</t>
  </si>
  <si>
    <t>Web  20.869</t>
  </si>
  <si>
    <t xml:space="preserve">                             </t>
  </si>
  <si>
    <t>Sandy Paws</t>
  </si>
  <si>
    <t>Croydon</t>
  </si>
  <si>
    <t>Dec    21.0</t>
  </si>
  <si>
    <t xml:space="preserve"> Rocket Cadets</t>
  </si>
  <si>
    <t> Burnouts</t>
  </si>
  <si>
    <t>Dec    21.5</t>
  </si>
  <si>
    <t xml:space="preserve"> Leftovers</t>
  </si>
  <si>
    <t xml:space="preserve">                               </t>
  </si>
  <si>
    <t>Dec    22.582</t>
  </si>
  <si>
    <t>Web   23.039</t>
  </si>
  <si>
    <t xml:space="preserve">                    </t>
  </si>
  <si>
    <t>Storm Tornadoes</t>
  </si>
  <si>
    <t>Dec     24.5</t>
  </si>
  <si>
    <t>Storm Chasers</t>
  </si>
  <si>
    <t>Dec    26.0</t>
  </si>
  <si>
    <t xml:space="preserve">                               </t>
  </si>
  <si>
    <t>Surf Riders</t>
  </si>
  <si>
    <t>Breezers</t>
  </si>
  <si>
    <t xml:space="preserve">                                        </t>
  </si>
  <si>
    <t>Open</t>
  </si>
  <si>
    <t>Catch me if you can</t>
  </si>
  <si>
    <t>                         </t>
  </si>
  <si>
    <t>Dec     21.0</t>
  </si>
  <si>
    <t xml:space="preserve"> Howlers</t>
  </si>
  <si>
    <t>                                                       </t>
  </si>
  <si>
    <t>Dec    21.3    </t>
  </si>
  <si>
    <t>Sunrises</t>
  </si>
  <si>
    <t xml:space="preserve">                                                        </t>
  </si>
  <si>
    <t>Vic Paw Patrol</t>
  </si>
  <si>
    <t>                                             </t>
  </si>
  <si>
    <t>Dec    26.88</t>
  </si>
  <si>
    <t>Rocketeers</t>
  </si>
  <si>
    <t xml:space="preserve">                                                   </t>
  </si>
  <si>
    <t>Dec    28.5</t>
  </si>
  <si>
    <t>RR x 3</t>
  </si>
  <si>
    <t>6 races x best of 5</t>
  </si>
  <si>
    <t>18 to 30 heats</t>
  </si>
  <si>
    <t>RR x 2</t>
  </si>
  <si>
    <t>RR x 6</t>
  </si>
  <si>
    <t>8 races x 3 heats</t>
  </si>
  <si>
    <t>24 heats</t>
  </si>
  <si>
    <t>Handicap</t>
  </si>
  <si>
    <t>O</t>
  </si>
  <si>
    <t>RACE No</t>
  </si>
  <si>
    <t>Div</t>
  </si>
  <si>
    <t>LEFT</t>
  </si>
  <si>
    <t>RIGHT</t>
  </si>
  <si>
    <t>Heats</t>
  </si>
  <si>
    <t>Judge</t>
  </si>
  <si>
    <t xml:space="preserve"> TIME</t>
  </si>
  <si>
    <t>Stewards</t>
  </si>
  <si>
    <t>Lunch</t>
  </si>
  <si>
    <t>Best of 5</t>
  </si>
  <si>
    <t>Josh</t>
  </si>
  <si>
    <t>Ian</t>
  </si>
  <si>
    <t>David</t>
  </si>
  <si>
    <t>Breakouts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</si>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</sst>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rgb="FF1D2228"/>
      <name val="Arial"/>
      <family val="2"/>
    </font>
    <font>
      <u/>
      <sz val="14"/>
      <color rgb="FF1D222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2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4" fontId="1" fillId="0" borderId="0" xfId="0" applyNumberFormat="1" applyFont="1" applyFill="1" applyAlignment="1">
      <alignment horizontal="center"/>
    </xf>
  </cellXfs>
  <cellStyles count="1">
    <cellStyle name="Normal" xfId="0" builtinId="0"/>
  </cellStyles>
  <dxfs count="1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4"/>
  <sheetViews>
    <sheetView workbookViewId="0">
      <selection activeCell="F11" sqref="F11"/>
    </sheetView>
  </sheetViews>
  <sheetFormatPr baseColWidth="10" defaultColWidth="8.83203125" defaultRowHeight="18" x14ac:dyDescent="0"/>
  <cols>
    <col min="1" max="1" width="8.83203125" style="8"/>
    <col min="2" max="2" width="18.83203125" style="6" customWidth="1"/>
    <col min="3" max="3" width="24" style="6" customWidth="1"/>
    <col min="4" max="4" width="17.6640625" style="6" customWidth="1"/>
    <col min="5" max="5" width="13.6640625" style="6" customWidth="1"/>
    <col min="6" max="6" width="11.6640625" style="6" customWidth="1"/>
    <col min="7" max="7" width="27.83203125" style="8" customWidth="1"/>
    <col min="8" max="16384" width="8.83203125" style="8"/>
  </cols>
  <sheetData>
    <row r="1" spans="2:7">
      <c r="E1" s="7" t="s">
        <v>81</v>
      </c>
    </row>
    <row r="2" spans="2:7">
      <c r="B2" s="6" t="s">
        <v>14</v>
      </c>
      <c r="C2" s="6" t="s">
        <v>0</v>
      </c>
      <c r="D2" s="6" t="s">
        <v>1</v>
      </c>
      <c r="E2" s="6" t="s">
        <v>82</v>
      </c>
      <c r="G2" s="6" t="s">
        <v>59</v>
      </c>
    </row>
    <row r="3" spans="2:7">
      <c r="B3" s="6" t="s">
        <v>2</v>
      </c>
      <c r="C3" s="6" t="s">
        <v>3</v>
      </c>
      <c r="D3" s="6" t="s">
        <v>4</v>
      </c>
      <c r="E3" s="6" t="s">
        <v>82</v>
      </c>
      <c r="F3" s="6">
        <v>1.2649999999999999</v>
      </c>
      <c r="G3" s="6" t="s">
        <v>60</v>
      </c>
    </row>
    <row r="4" spans="2:7">
      <c r="B4" s="9" t="s">
        <v>5</v>
      </c>
      <c r="C4" s="6" t="s">
        <v>6</v>
      </c>
      <c r="D4" s="6" t="s">
        <v>7</v>
      </c>
      <c r="E4" s="6" t="s">
        <v>82</v>
      </c>
      <c r="G4" s="6" t="s">
        <v>61</v>
      </c>
    </row>
    <row r="6" spans="2:7">
      <c r="B6" s="9" t="s">
        <v>8</v>
      </c>
      <c r="C6" s="6" t="s">
        <v>10</v>
      </c>
      <c r="D6" s="6" t="s">
        <v>9</v>
      </c>
      <c r="E6" s="6">
        <v>18.048999999999999</v>
      </c>
      <c r="G6" s="6" t="s">
        <v>62</v>
      </c>
    </row>
    <row r="7" spans="2:7">
      <c r="B7" s="6" t="s">
        <v>12</v>
      </c>
      <c r="C7" s="6" t="s">
        <v>13</v>
      </c>
      <c r="D7" s="6" t="s">
        <v>11</v>
      </c>
      <c r="E7" s="6">
        <v>18.048999999999999</v>
      </c>
      <c r="F7" s="6">
        <f>20-19.049</f>
        <v>0.95100000000000051</v>
      </c>
      <c r="G7" s="6" t="s">
        <v>60</v>
      </c>
    </row>
    <row r="8" spans="2:7">
      <c r="B8" s="9" t="s">
        <v>14</v>
      </c>
      <c r="C8" s="6" t="s">
        <v>15</v>
      </c>
      <c r="D8" s="6" t="s">
        <v>16</v>
      </c>
      <c r="E8" s="6">
        <v>18.048999999999999</v>
      </c>
      <c r="G8" s="6" t="s">
        <v>61</v>
      </c>
    </row>
    <row r="9" spans="2:7">
      <c r="B9" s="9" t="s">
        <v>22</v>
      </c>
      <c r="C9" s="6" t="s">
        <v>21</v>
      </c>
      <c r="D9" s="6" t="s">
        <v>17</v>
      </c>
      <c r="E9" s="6">
        <v>19</v>
      </c>
    </row>
    <row r="11" spans="2:7">
      <c r="B11" s="6" t="s">
        <v>19</v>
      </c>
      <c r="C11" s="6" t="s">
        <v>20</v>
      </c>
      <c r="D11" s="6" t="s">
        <v>18</v>
      </c>
      <c r="E11" s="6">
        <v>19.512</v>
      </c>
      <c r="G11" s="6" t="s">
        <v>62</v>
      </c>
    </row>
    <row r="12" spans="2:7">
      <c r="B12" s="9" t="s">
        <v>8</v>
      </c>
      <c r="C12" s="6" t="s">
        <v>25</v>
      </c>
      <c r="D12" s="6" t="s">
        <v>23</v>
      </c>
      <c r="E12" s="6">
        <v>19.512</v>
      </c>
      <c r="F12" s="6">
        <f>20-19.049</f>
        <v>0.95100000000000051</v>
      </c>
      <c r="G12" s="6" t="s">
        <v>60</v>
      </c>
    </row>
    <row r="13" spans="2:7">
      <c r="B13" s="6" t="s">
        <v>26</v>
      </c>
      <c r="C13" s="6" t="s">
        <v>28</v>
      </c>
      <c r="D13" s="6" t="s">
        <v>27</v>
      </c>
      <c r="E13" s="6">
        <v>20</v>
      </c>
      <c r="G13" s="6" t="s">
        <v>61</v>
      </c>
    </row>
    <row r="14" spans="2:7">
      <c r="B14" s="9" t="s">
        <v>14</v>
      </c>
      <c r="C14" s="6" t="s">
        <v>29</v>
      </c>
      <c r="D14" s="6" t="s">
        <v>30</v>
      </c>
      <c r="E14" s="6">
        <v>20.5</v>
      </c>
    </row>
    <row r="15" spans="2:7">
      <c r="G15" s="6" t="s">
        <v>63</v>
      </c>
    </row>
    <row r="16" spans="2:7">
      <c r="B16" s="9" t="s">
        <v>2</v>
      </c>
      <c r="C16" s="6" t="s">
        <v>31</v>
      </c>
      <c r="D16" s="6" t="s">
        <v>33</v>
      </c>
      <c r="E16" s="6">
        <v>21.582000000000001</v>
      </c>
      <c r="F16" s="6">
        <v>0.45700000000000002</v>
      </c>
      <c r="G16" s="6" t="s">
        <v>60</v>
      </c>
    </row>
    <row r="17" spans="2:7">
      <c r="B17" s="6" t="s">
        <v>5</v>
      </c>
      <c r="C17" s="6" t="s">
        <v>36</v>
      </c>
      <c r="D17" s="6" t="s">
        <v>34</v>
      </c>
      <c r="E17" s="6">
        <v>21.582000000000001</v>
      </c>
      <c r="G17" s="6" t="s">
        <v>61</v>
      </c>
    </row>
    <row r="18" spans="2:7" ht="15" customHeight="1">
      <c r="B18" s="9" t="s">
        <v>24</v>
      </c>
    </row>
    <row r="19" spans="2:7">
      <c r="B19" s="6" t="s">
        <v>5</v>
      </c>
      <c r="C19" s="6" t="s">
        <v>38</v>
      </c>
      <c r="D19" s="6" t="s">
        <v>37</v>
      </c>
      <c r="E19" s="6">
        <v>23.5</v>
      </c>
      <c r="G19" s="6" t="s">
        <v>59</v>
      </c>
    </row>
    <row r="20" spans="2:7">
      <c r="B20" s="9" t="s">
        <v>8</v>
      </c>
      <c r="C20" s="6" t="s">
        <v>41</v>
      </c>
      <c r="D20" s="6" t="s">
        <v>39</v>
      </c>
      <c r="E20" s="6">
        <v>25</v>
      </c>
      <c r="F20" s="6">
        <v>1.5</v>
      </c>
      <c r="G20" s="6" t="s">
        <v>60</v>
      </c>
    </row>
    <row r="21" spans="2:7">
      <c r="B21" s="6" t="s">
        <v>14</v>
      </c>
      <c r="C21" s="6" t="s">
        <v>42</v>
      </c>
      <c r="D21" s="6" t="s">
        <v>39</v>
      </c>
      <c r="E21" s="6">
        <v>25</v>
      </c>
      <c r="G21" s="6" t="s">
        <v>61</v>
      </c>
    </row>
    <row r="22" spans="2:7">
      <c r="B22" s="10"/>
    </row>
    <row r="23" spans="2:7">
      <c r="B23" s="6" t="s">
        <v>44</v>
      </c>
      <c r="C23" s="6" t="s">
        <v>45</v>
      </c>
      <c r="D23" s="6" t="s">
        <v>47</v>
      </c>
      <c r="E23" s="6">
        <v>20</v>
      </c>
      <c r="G23" s="6" t="s">
        <v>62</v>
      </c>
    </row>
    <row r="24" spans="2:7" ht="15" customHeight="1">
      <c r="B24" s="9" t="s">
        <v>32</v>
      </c>
      <c r="C24" s="6" t="s">
        <v>48</v>
      </c>
      <c r="D24" s="6" t="s">
        <v>50</v>
      </c>
      <c r="E24" s="6">
        <v>20.3</v>
      </c>
      <c r="G24" s="6" t="s">
        <v>64</v>
      </c>
    </row>
    <row r="25" spans="2:7">
      <c r="C25" s="6" t="s">
        <v>51</v>
      </c>
      <c r="D25" s="6" t="s">
        <v>39</v>
      </c>
      <c r="E25" s="6">
        <v>25</v>
      </c>
      <c r="F25" s="6">
        <v>7.5</v>
      </c>
      <c r="G25" s="6" t="s">
        <v>65</v>
      </c>
    </row>
    <row r="26" spans="2:7">
      <c r="B26" s="9" t="s">
        <v>35</v>
      </c>
      <c r="C26" s="6" t="s">
        <v>53</v>
      </c>
      <c r="D26" s="6" t="s">
        <v>55</v>
      </c>
      <c r="E26" s="6">
        <v>25.88</v>
      </c>
      <c r="G26" s="6" t="s">
        <v>66</v>
      </c>
    </row>
    <row r="27" spans="2:7">
      <c r="C27" s="6" t="s">
        <v>56</v>
      </c>
      <c r="D27" s="6" t="s">
        <v>58</v>
      </c>
      <c r="E27" s="6">
        <v>27.5</v>
      </c>
    </row>
    <row r="28" spans="2:7">
      <c r="B28" s="10"/>
    </row>
    <row r="30" spans="2:7" ht="34">
      <c r="B30" s="9" t="s">
        <v>40</v>
      </c>
    </row>
    <row r="32" spans="2:7" ht="34">
      <c r="B32" s="9" t="s">
        <v>43</v>
      </c>
    </row>
    <row r="34" spans="2:2">
      <c r="B34" s="9"/>
    </row>
    <row r="36" spans="2:2">
      <c r="B36" s="9" t="s">
        <v>46</v>
      </c>
    </row>
    <row r="38" spans="2:2" ht="51">
      <c r="B38" s="9" t="s">
        <v>49</v>
      </c>
    </row>
    <row r="40" spans="2:2" ht="51">
      <c r="B40" s="9" t="s">
        <v>52</v>
      </c>
    </row>
    <row r="42" spans="2:2" ht="34">
      <c r="B42" s="9" t="s">
        <v>54</v>
      </c>
    </row>
    <row r="44" spans="2:2" ht="34">
      <c r="B44" s="9" t="s">
        <v>57</v>
      </c>
    </row>
  </sheetData>
  <phoneticPr fontId="2" type="noConversion"/>
  <pageMargins left="0.7" right="0.7" top="0.75" bottom="0.75" header="0.3" footer="0.3"/>
  <pageSetup scale="67" orientation="portrait" horizontalDpi="300" verticalDpi="300"/>
  <rowBreaks count="1" manualBreakCount="1">
    <brk id="30" max="16383" man="1"/>
  </rowBreaks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view="pageBreakPreview" topLeftCell="A52" zoomScaleSheetLayoutView="100" workbookViewId="0">
      <selection activeCell="E75" sqref="E75"/>
    </sheetView>
  </sheetViews>
  <sheetFormatPr baseColWidth="10" defaultColWidth="8.83203125" defaultRowHeight="18" x14ac:dyDescent="0"/>
  <cols>
    <col min="1" max="1" width="11.5" style="22" bestFit="1" customWidth="1"/>
    <col min="2" max="2" width="10.6640625" style="17" bestFit="1" customWidth="1"/>
    <col min="3" max="3" width="8.83203125" style="17"/>
    <col min="4" max="4" width="24.6640625" style="17" customWidth="1"/>
    <col min="5" max="5" width="25.83203125" style="17" customWidth="1"/>
    <col min="6" max="6" width="10.1640625" style="17" customWidth="1"/>
    <col min="7" max="7" width="18.5" style="19" customWidth="1"/>
    <col min="8" max="8" width="22.6640625" style="19" customWidth="1"/>
    <col min="9" max="9" width="9" style="8" customWidth="1"/>
    <col min="10" max="10" width="12.5" style="8" customWidth="1"/>
    <col min="11" max="11" width="19" style="8" customWidth="1"/>
    <col min="12" max="12" width="11" style="8" customWidth="1"/>
    <col min="13" max="13" width="11.5" style="8" customWidth="1"/>
    <col min="14" max="16384" width="8.83203125" style="8"/>
  </cols>
  <sheetData>
    <row r="1" spans="1:8" ht="19" thickBot="1">
      <c r="A1" s="1" t="s">
        <v>74</v>
      </c>
      <c r="B1" s="2" t="s">
        <v>68</v>
      </c>
      <c r="C1" s="2" t="s">
        <v>69</v>
      </c>
      <c r="D1" s="3" t="s">
        <v>70</v>
      </c>
      <c r="E1" s="2" t="s">
        <v>71</v>
      </c>
      <c r="F1" s="2" t="s">
        <v>72</v>
      </c>
      <c r="G1" s="4" t="s">
        <v>73</v>
      </c>
      <c r="H1" s="5" t="s">
        <v>75</v>
      </c>
    </row>
    <row r="2" spans="1:8">
      <c r="A2" s="11">
        <v>0.35416666666666669</v>
      </c>
      <c r="B2" s="12">
        <v>1</v>
      </c>
      <c r="C2" s="12" t="s">
        <v>67</v>
      </c>
      <c r="D2" s="12" t="s">
        <v>56</v>
      </c>
      <c r="E2" s="13" t="s">
        <v>48</v>
      </c>
      <c r="F2" s="12">
        <v>3</v>
      </c>
      <c r="G2" s="14" t="s">
        <v>78</v>
      </c>
      <c r="H2" s="15" t="s">
        <v>8</v>
      </c>
    </row>
    <row r="3" spans="1:8">
      <c r="A3" s="16">
        <f>+A2+TIME(0,5,0)</f>
        <v>0.3576388888888889</v>
      </c>
      <c r="B3" s="17">
        <v>2</v>
      </c>
      <c r="C3" s="17" t="s">
        <v>67</v>
      </c>
      <c r="D3" s="18" t="s">
        <v>53</v>
      </c>
      <c r="E3" s="17" t="s">
        <v>45</v>
      </c>
      <c r="F3" s="17">
        <v>3</v>
      </c>
      <c r="G3" s="19" t="s">
        <v>78</v>
      </c>
      <c r="H3" s="20" t="s">
        <v>8</v>
      </c>
    </row>
    <row r="4" spans="1:8">
      <c r="A4" s="16">
        <f>+A3+TIME(0,5,0)</f>
        <v>0.3611111111111111</v>
      </c>
      <c r="B4" s="17">
        <v>3</v>
      </c>
      <c r="C4" s="17">
        <v>1</v>
      </c>
      <c r="D4" s="17" t="s">
        <v>6</v>
      </c>
      <c r="E4" s="17" t="s">
        <v>3</v>
      </c>
      <c r="F4" s="17" t="s">
        <v>77</v>
      </c>
      <c r="G4" s="19" t="s">
        <v>78</v>
      </c>
      <c r="H4" s="19" t="s">
        <v>19</v>
      </c>
    </row>
    <row r="5" spans="1:8">
      <c r="A5" s="16">
        <f t="shared" ref="A5:A39" si="0">+A4+TIME(0,7,0)</f>
        <v>0.3659722222222222</v>
      </c>
      <c r="B5" s="17">
        <v>4</v>
      </c>
      <c r="C5" s="17">
        <v>5</v>
      </c>
      <c r="D5" s="17" t="s">
        <v>42</v>
      </c>
      <c r="E5" s="17" t="s">
        <v>41</v>
      </c>
      <c r="F5" s="17" t="s">
        <v>77</v>
      </c>
      <c r="G5" s="19" t="s">
        <v>80</v>
      </c>
      <c r="H5" s="19" t="s">
        <v>19</v>
      </c>
    </row>
    <row r="6" spans="1:8">
      <c r="A6" s="16">
        <f t="shared" si="0"/>
        <v>0.37083333333333329</v>
      </c>
      <c r="B6" s="17">
        <v>5</v>
      </c>
      <c r="C6" s="17">
        <v>2</v>
      </c>
      <c r="D6" s="17" t="s">
        <v>21</v>
      </c>
      <c r="E6" s="17" t="s">
        <v>13</v>
      </c>
      <c r="F6" s="17" t="s">
        <v>77</v>
      </c>
      <c r="G6" s="19" t="s">
        <v>80</v>
      </c>
      <c r="H6" s="19" t="s">
        <v>19</v>
      </c>
    </row>
    <row r="7" spans="1:8">
      <c r="A7" s="16">
        <f t="shared" si="0"/>
        <v>0.37569444444444439</v>
      </c>
      <c r="B7" s="17">
        <v>6</v>
      </c>
      <c r="C7" s="17">
        <v>2</v>
      </c>
      <c r="D7" s="17" t="s">
        <v>10</v>
      </c>
      <c r="E7" s="17" t="s">
        <v>15</v>
      </c>
      <c r="F7" s="17" t="s">
        <v>77</v>
      </c>
      <c r="G7" s="19" t="s">
        <v>80</v>
      </c>
      <c r="H7" s="19" t="s">
        <v>26</v>
      </c>
    </row>
    <row r="8" spans="1:8">
      <c r="A8" s="16">
        <f t="shared" si="0"/>
        <v>0.38055555555555548</v>
      </c>
      <c r="B8" s="17">
        <v>7</v>
      </c>
      <c r="C8" s="17">
        <v>4</v>
      </c>
      <c r="D8" s="17" t="s">
        <v>31</v>
      </c>
      <c r="E8" s="17" t="s">
        <v>36</v>
      </c>
      <c r="F8" s="17" t="s">
        <v>77</v>
      </c>
      <c r="G8" s="19" t="s">
        <v>79</v>
      </c>
      <c r="H8" s="19" t="s">
        <v>26</v>
      </c>
    </row>
    <row r="9" spans="1:8">
      <c r="A9" s="16">
        <f t="shared" si="0"/>
        <v>0.38541666666666657</v>
      </c>
      <c r="B9" s="17">
        <v>8</v>
      </c>
      <c r="C9" s="17" t="s">
        <v>67</v>
      </c>
      <c r="D9" s="17" t="s">
        <v>48</v>
      </c>
      <c r="E9" s="17" t="s">
        <v>53</v>
      </c>
      <c r="F9" s="17">
        <v>3</v>
      </c>
      <c r="G9" s="19" t="s">
        <v>79</v>
      </c>
      <c r="H9" s="20" t="s">
        <v>5</v>
      </c>
    </row>
    <row r="10" spans="1:8">
      <c r="A10" s="16">
        <f>+A9+TIME(0,5,0)</f>
        <v>0.38888888888888878</v>
      </c>
      <c r="B10" s="17">
        <v>9</v>
      </c>
      <c r="C10" s="17" t="s">
        <v>67</v>
      </c>
      <c r="D10" s="17" t="s">
        <v>51</v>
      </c>
      <c r="E10" s="17" t="s">
        <v>56</v>
      </c>
      <c r="F10" s="17">
        <v>3</v>
      </c>
      <c r="G10" s="19" t="s">
        <v>79</v>
      </c>
      <c r="H10" s="20" t="s">
        <v>8</v>
      </c>
    </row>
    <row r="11" spans="1:8">
      <c r="A11" s="16">
        <f>+A10+TIME(0,5,0)</f>
        <v>0.39236111111111099</v>
      </c>
      <c r="B11" s="17">
        <v>10</v>
      </c>
      <c r="C11" s="17">
        <v>1</v>
      </c>
      <c r="D11" s="17" t="s">
        <v>3</v>
      </c>
      <c r="E11" s="17" t="s">
        <v>0</v>
      </c>
      <c r="F11" s="17" t="s">
        <v>77</v>
      </c>
      <c r="G11" s="19" t="s">
        <v>79</v>
      </c>
      <c r="H11" s="19" t="s">
        <v>12</v>
      </c>
    </row>
    <row r="12" spans="1:8">
      <c r="A12" s="16">
        <f t="shared" si="0"/>
        <v>0.39722222222222209</v>
      </c>
      <c r="B12" s="17">
        <v>11</v>
      </c>
      <c r="C12" s="17">
        <v>5</v>
      </c>
      <c r="D12" s="17" t="s">
        <v>41</v>
      </c>
      <c r="E12" s="17" t="s">
        <v>38</v>
      </c>
      <c r="F12" s="17" t="s">
        <v>77</v>
      </c>
      <c r="G12" s="19" t="s">
        <v>78</v>
      </c>
      <c r="H12" s="19" t="s">
        <v>12</v>
      </c>
    </row>
    <row r="13" spans="1:8">
      <c r="A13" s="16">
        <f t="shared" si="0"/>
        <v>0.40208333333333318</v>
      </c>
      <c r="B13" s="17">
        <v>12</v>
      </c>
      <c r="C13" s="17">
        <v>3</v>
      </c>
      <c r="D13" s="17" t="s">
        <v>29</v>
      </c>
      <c r="E13" s="17" t="s">
        <v>20</v>
      </c>
      <c r="F13" s="17" t="s">
        <v>77</v>
      </c>
      <c r="G13" s="19" t="s">
        <v>78</v>
      </c>
      <c r="H13" s="20" t="s">
        <v>2</v>
      </c>
    </row>
    <row r="14" spans="1:8">
      <c r="A14" s="16">
        <f t="shared" si="0"/>
        <v>0.40694444444444428</v>
      </c>
      <c r="B14" s="17">
        <v>13</v>
      </c>
      <c r="C14" s="17">
        <v>3</v>
      </c>
      <c r="D14" s="17" t="s">
        <v>28</v>
      </c>
      <c r="E14" s="17" t="s">
        <v>25</v>
      </c>
      <c r="F14" s="17" t="s">
        <v>77</v>
      </c>
      <c r="G14" s="19" t="s">
        <v>78</v>
      </c>
      <c r="H14" s="19" t="s">
        <v>2</v>
      </c>
    </row>
    <row r="15" spans="1:8">
      <c r="A15" s="16">
        <f t="shared" si="0"/>
        <v>0.41180555555555537</v>
      </c>
      <c r="B15" s="17">
        <v>14</v>
      </c>
      <c r="C15" s="17">
        <v>2</v>
      </c>
      <c r="D15" s="17" t="s">
        <v>15</v>
      </c>
      <c r="E15" s="17" t="s">
        <v>21</v>
      </c>
      <c r="F15" s="17" t="s">
        <v>77</v>
      </c>
      <c r="G15" s="19" t="s">
        <v>80</v>
      </c>
      <c r="H15" s="19" t="s">
        <v>5</v>
      </c>
    </row>
    <row r="16" spans="1:8">
      <c r="A16" s="16">
        <f t="shared" si="0"/>
        <v>0.41666666666666646</v>
      </c>
      <c r="B16" s="17">
        <v>15</v>
      </c>
      <c r="C16" s="17">
        <v>2</v>
      </c>
      <c r="D16" s="17" t="s">
        <v>13</v>
      </c>
      <c r="E16" s="17" t="s">
        <v>10</v>
      </c>
      <c r="F16" s="17" t="s">
        <v>77</v>
      </c>
      <c r="G16" s="19" t="s">
        <v>80</v>
      </c>
      <c r="H16" s="19" t="s">
        <v>5</v>
      </c>
    </row>
    <row r="17" spans="1:8">
      <c r="A17" s="16">
        <f t="shared" si="0"/>
        <v>0.42152777777777756</v>
      </c>
      <c r="B17" s="17">
        <v>16</v>
      </c>
      <c r="C17" s="17" t="s">
        <v>67</v>
      </c>
      <c r="D17" s="17" t="s">
        <v>53</v>
      </c>
      <c r="E17" s="17" t="s">
        <v>56</v>
      </c>
      <c r="F17" s="17">
        <v>3</v>
      </c>
      <c r="G17" s="19" t="s">
        <v>80</v>
      </c>
      <c r="H17" s="19" t="s">
        <v>5</v>
      </c>
    </row>
    <row r="18" spans="1:8" ht="15" customHeight="1">
      <c r="A18" s="16">
        <f>+A17+TIME(0,5,0)</f>
        <v>0.42499999999999977</v>
      </c>
      <c r="B18" s="17">
        <v>17</v>
      </c>
      <c r="C18" s="17" t="s">
        <v>67</v>
      </c>
      <c r="D18" s="17" t="s">
        <v>45</v>
      </c>
      <c r="E18" s="17" t="s">
        <v>51</v>
      </c>
      <c r="F18" s="17">
        <v>3</v>
      </c>
      <c r="G18" s="19" t="s">
        <v>80</v>
      </c>
      <c r="H18" s="19" t="s">
        <v>2</v>
      </c>
    </row>
    <row r="19" spans="1:8">
      <c r="A19" s="16">
        <f>+A18+TIME(0,5,0)</f>
        <v>0.42847222222222198</v>
      </c>
      <c r="B19" s="17">
        <v>18</v>
      </c>
      <c r="C19" s="17">
        <v>1</v>
      </c>
      <c r="D19" s="17" t="s">
        <v>0</v>
      </c>
      <c r="E19" s="17" t="s">
        <v>6</v>
      </c>
      <c r="F19" s="17" t="s">
        <v>77</v>
      </c>
      <c r="G19" s="19" t="s">
        <v>80</v>
      </c>
      <c r="H19" s="19" t="s">
        <v>2</v>
      </c>
    </row>
    <row r="20" spans="1:8">
      <c r="A20" s="16">
        <f t="shared" si="0"/>
        <v>0.43333333333333307</v>
      </c>
      <c r="B20" s="17">
        <v>19</v>
      </c>
      <c r="C20" s="17">
        <v>5</v>
      </c>
      <c r="D20" s="17" t="s">
        <v>42</v>
      </c>
      <c r="E20" s="17" t="s">
        <v>38</v>
      </c>
      <c r="F20" s="17" t="s">
        <v>77</v>
      </c>
      <c r="G20" s="19" t="s">
        <v>80</v>
      </c>
      <c r="H20" s="19" t="s">
        <v>2</v>
      </c>
    </row>
    <row r="21" spans="1:8">
      <c r="A21" s="16">
        <f t="shared" si="0"/>
        <v>0.43819444444444416</v>
      </c>
      <c r="B21" s="17">
        <v>20</v>
      </c>
      <c r="C21" s="17">
        <v>3</v>
      </c>
      <c r="D21" s="17" t="s">
        <v>25</v>
      </c>
      <c r="E21" s="17" t="s">
        <v>28</v>
      </c>
      <c r="F21" s="17" t="s">
        <v>77</v>
      </c>
      <c r="G21" s="19" t="s">
        <v>78</v>
      </c>
      <c r="H21" s="20" t="s">
        <v>22</v>
      </c>
    </row>
    <row r="22" spans="1:8">
      <c r="A22" s="16">
        <f t="shared" si="0"/>
        <v>0.44305555555555526</v>
      </c>
      <c r="B22" s="17">
        <v>21</v>
      </c>
      <c r="C22" s="17">
        <v>3</v>
      </c>
      <c r="D22" s="17" t="s">
        <v>20</v>
      </c>
      <c r="E22" s="17" t="s">
        <v>29</v>
      </c>
      <c r="F22" s="17" t="s">
        <v>77</v>
      </c>
      <c r="G22" s="19" t="s">
        <v>78</v>
      </c>
      <c r="H22" s="20" t="s">
        <v>22</v>
      </c>
    </row>
    <row r="23" spans="1:8">
      <c r="A23" s="16">
        <f t="shared" si="0"/>
        <v>0.44791666666666635</v>
      </c>
      <c r="B23" s="17">
        <v>22</v>
      </c>
      <c r="C23" s="17">
        <v>4</v>
      </c>
      <c r="D23" s="17" t="s">
        <v>36</v>
      </c>
      <c r="E23" s="17" t="s">
        <v>31</v>
      </c>
      <c r="F23" s="17" t="s">
        <v>77</v>
      </c>
      <c r="G23" s="19" t="s">
        <v>78</v>
      </c>
      <c r="H23" s="20" t="s">
        <v>22</v>
      </c>
    </row>
    <row r="24" spans="1:8">
      <c r="A24" s="16">
        <f t="shared" si="0"/>
        <v>0.45277777777777745</v>
      </c>
      <c r="B24" s="17">
        <v>23</v>
      </c>
      <c r="C24" s="17" t="s">
        <v>67</v>
      </c>
      <c r="D24" s="17" t="s">
        <v>48</v>
      </c>
      <c r="E24" s="17" t="s">
        <v>51</v>
      </c>
      <c r="F24" s="17">
        <v>3</v>
      </c>
      <c r="G24" s="19" t="s">
        <v>78</v>
      </c>
      <c r="H24" s="20" t="s">
        <v>14</v>
      </c>
    </row>
    <row r="25" spans="1:8">
      <c r="A25" s="16">
        <f>+A24+TIME(0,5,0)</f>
        <v>0.45624999999999966</v>
      </c>
      <c r="B25" s="17">
        <v>24</v>
      </c>
      <c r="C25" s="17" t="s">
        <v>67</v>
      </c>
      <c r="D25" s="17" t="s">
        <v>56</v>
      </c>
      <c r="E25" s="17" t="s">
        <v>45</v>
      </c>
      <c r="F25" s="17">
        <v>3</v>
      </c>
      <c r="G25" s="19" t="s">
        <v>78</v>
      </c>
      <c r="H25" s="19" t="s">
        <v>14</v>
      </c>
    </row>
    <row r="26" spans="1:8">
      <c r="A26" s="16">
        <f>+A25+TIME(0,5,0)</f>
        <v>0.45972222222222187</v>
      </c>
      <c r="B26" s="17">
        <v>25</v>
      </c>
      <c r="C26" s="17">
        <v>1</v>
      </c>
      <c r="D26" s="17" t="s">
        <v>3</v>
      </c>
      <c r="E26" s="17" t="s">
        <v>6</v>
      </c>
      <c r="F26" s="17" t="s">
        <v>77</v>
      </c>
      <c r="G26" s="19" t="s">
        <v>78</v>
      </c>
      <c r="H26" s="20" t="s">
        <v>14</v>
      </c>
    </row>
    <row r="27" spans="1:8">
      <c r="A27" s="16">
        <f t="shared" si="0"/>
        <v>0.46458333333333296</v>
      </c>
      <c r="B27" s="17">
        <v>26</v>
      </c>
      <c r="C27" s="17">
        <v>5</v>
      </c>
      <c r="D27" s="17" t="s">
        <v>41</v>
      </c>
      <c r="E27" s="17" t="s">
        <v>42</v>
      </c>
      <c r="F27" s="17" t="s">
        <v>77</v>
      </c>
      <c r="G27" s="19" t="s">
        <v>79</v>
      </c>
      <c r="H27" s="19" t="s">
        <v>48</v>
      </c>
    </row>
    <row r="28" spans="1:8">
      <c r="A28" s="16">
        <f t="shared" si="0"/>
        <v>0.46944444444444405</v>
      </c>
      <c r="B28" s="17">
        <v>27</v>
      </c>
      <c r="C28" s="17">
        <v>2</v>
      </c>
      <c r="D28" s="17" t="s">
        <v>10</v>
      </c>
      <c r="E28" s="17" t="s">
        <v>21</v>
      </c>
      <c r="F28" s="17" t="s">
        <v>77</v>
      </c>
      <c r="G28" s="19" t="s">
        <v>79</v>
      </c>
      <c r="H28" s="19" t="s">
        <v>19</v>
      </c>
    </row>
    <row r="29" spans="1:8">
      <c r="A29" s="16">
        <f t="shared" si="0"/>
        <v>0.47430555555555515</v>
      </c>
      <c r="B29" s="17">
        <v>28</v>
      </c>
      <c r="C29" s="17">
        <v>2</v>
      </c>
      <c r="D29" s="17" t="s">
        <v>15</v>
      </c>
      <c r="E29" s="17" t="s">
        <v>13</v>
      </c>
      <c r="F29" s="17" t="s">
        <v>77</v>
      </c>
      <c r="G29" s="19" t="s">
        <v>79</v>
      </c>
      <c r="H29" s="19" t="s">
        <v>19</v>
      </c>
    </row>
    <row r="30" spans="1:8">
      <c r="A30" s="16">
        <f t="shared" si="0"/>
        <v>0.47916666666666624</v>
      </c>
      <c r="B30" s="17">
        <v>29</v>
      </c>
      <c r="C30" s="17">
        <v>4</v>
      </c>
      <c r="D30" s="17" t="s">
        <v>31</v>
      </c>
      <c r="E30" s="17" t="s">
        <v>36</v>
      </c>
      <c r="F30" s="17" t="s">
        <v>77</v>
      </c>
      <c r="G30" s="19" t="s">
        <v>80</v>
      </c>
      <c r="H30" s="19" t="s">
        <v>45</v>
      </c>
    </row>
    <row r="31" spans="1:8">
      <c r="A31" s="16">
        <f t="shared" si="0"/>
        <v>0.48402777777777733</v>
      </c>
      <c r="B31" s="17">
        <v>30</v>
      </c>
      <c r="C31" s="17" t="s">
        <v>67</v>
      </c>
      <c r="D31" s="17" t="s">
        <v>51</v>
      </c>
      <c r="E31" s="17" t="s">
        <v>53</v>
      </c>
      <c r="F31" s="17">
        <v>3</v>
      </c>
      <c r="G31" s="19" t="s">
        <v>80</v>
      </c>
      <c r="H31" s="19" t="s">
        <v>12</v>
      </c>
    </row>
    <row r="32" spans="1:8">
      <c r="A32" s="16">
        <f>+A31+TIME(0,5,0)</f>
        <v>0.48749999999999954</v>
      </c>
      <c r="B32" s="17">
        <v>31</v>
      </c>
      <c r="C32" s="17" t="s">
        <v>67</v>
      </c>
      <c r="D32" s="17" t="s">
        <v>45</v>
      </c>
      <c r="E32" s="17" t="s">
        <v>48</v>
      </c>
      <c r="F32" s="17">
        <v>3</v>
      </c>
      <c r="G32" s="19" t="s">
        <v>80</v>
      </c>
      <c r="H32" s="19" t="s">
        <v>56</v>
      </c>
    </row>
    <row r="33" spans="1:8">
      <c r="A33" s="16">
        <f>+A32+TIME(0,5,0)</f>
        <v>0.49097222222222175</v>
      </c>
      <c r="B33" s="17">
        <v>32</v>
      </c>
      <c r="C33" s="17">
        <v>1</v>
      </c>
      <c r="D33" s="17" t="s">
        <v>0</v>
      </c>
      <c r="E33" s="17" t="s">
        <v>3</v>
      </c>
      <c r="F33" s="17" t="s">
        <v>77</v>
      </c>
      <c r="G33" s="19" t="s">
        <v>80</v>
      </c>
      <c r="H33" s="19" t="s">
        <v>56</v>
      </c>
    </row>
    <row r="34" spans="1:8">
      <c r="A34" s="16">
        <f t="shared" si="0"/>
        <v>0.49583333333333285</v>
      </c>
      <c r="B34" s="17">
        <v>33</v>
      </c>
      <c r="C34" s="17">
        <v>5</v>
      </c>
      <c r="D34" s="17" t="s">
        <v>38</v>
      </c>
      <c r="E34" s="17" t="s">
        <v>41</v>
      </c>
      <c r="F34" s="17" t="s">
        <v>77</v>
      </c>
      <c r="G34" s="19" t="s">
        <v>78</v>
      </c>
      <c r="H34" s="19" t="s">
        <v>48</v>
      </c>
    </row>
    <row r="35" spans="1:8">
      <c r="A35" s="16">
        <f t="shared" si="0"/>
        <v>0.500694444444444</v>
      </c>
      <c r="B35" s="17">
        <v>34</v>
      </c>
      <c r="C35" s="17">
        <v>3</v>
      </c>
      <c r="D35" s="17" t="s">
        <v>29</v>
      </c>
      <c r="E35" s="17" t="s">
        <v>28</v>
      </c>
      <c r="F35" s="17" t="s">
        <v>77</v>
      </c>
      <c r="G35" s="19" t="s">
        <v>78</v>
      </c>
      <c r="H35" s="19" t="s">
        <v>48</v>
      </c>
    </row>
    <row r="36" spans="1:8">
      <c r="A36" s="16">
        <f t="shared" si="0"/>
        <v>0.50555555555555509</v>
      </c>
      <c r="B36" s="17">
        <v>35</v>
      </c>
      <c r="C36" s="17">
        <v>3</v>
      </c>
      <c r="D36" s="17" t="s">
        <v>25</v>
      </c>
      <c r="E36" s="17" t="s">
        <v>20</v>
      </c>
      <c r="F36" s="17" t="s">
        <v>77</v>
      </c>
      <c r="G36" s="19" t="s">
        <v>79</v>
      </c>
      <c r="H36" s="19" t="s">
        <v>45</v>
      </c>
    </row>
    <row r="37" spans="1:8">
      <c r="A37" s="16">
        <f t="shared" si="0"/>
        <v>0.51041666666666619</v>
      </c>
      <c r="B37" s="17">
        <v>36</v>
      </c>
      <c r="C37" s="17">
        <v>2</v>
      </c>
      <c r="D37" s="17" t="s">
        <v>13</v>
      </c>
      <c r="E37" s="17" t="s">
        <v>21</v>
      </c>
      <c r="F37" s="17" t="s">
        <v>77</v>
      </c>
      <c r="G37" s="19" t="s">
        <v>79</v>
      </c>
      <c r="H37" s="19" t="s">
        <v>45</v>
      </c>
    </row>
    <row r="38" spans="1:8">
      <c r="A38" s="16">
        <f t="shared" si="0"/>
        <v>0.51527777777777728</v>
      </c>
      <c r="B38" s="17">
        <v>37</v>
      </c>
      <c r="C38" s="17">
        <v>2</v>
      </c>
      <c r="D38" s="17" t="s">
        <v>15</v>
      </c>
      <c r="E38" s="17" t="s">
        <v>10</v>
      </c>
      <c r="F38" s="17" t="s">
        <v>77</v>
      </c>
      <c r="G38" s="19" t="s">
        <v>79</v>
      </c>
      <c r="H38" s="19" t="s">
        <v>45</v>
      </c>
    </row>
    <row r="39" spans="1:8">
      <c r="A39" s="16">
        <f t="shared" si="0"/>
        <v>0.52013888888888837</v>
      </c>
      <c r="B39" s="17">
        <v>38</v>
      </c>
      <c r="C39" s="17" t="s">
        <v>67</v>
      </c>
      <c r="D39" s="17" t="s">
        <v>48</v>
      </c>
      <c r="E39" s="17" t="s">
        <v>56</v>
      </c>
      <c r="F39" s="17">
        <v>3</v>
      </c>
      <c r="G39" s="19" t="s">
        <v>79</v>
      </c>
      <c r="H39" s="20" t="s">
        <v>22</v>
      </c>
    </row>
    <row r="40" spans="1:8">
      <c r="A40" s="16">
        <f>+A39+TIME(0,5,0)</f>
        <v>0.52361111111111058</v>
      </c>
      <c r="B40" s="17">
        <v>39</v>
      </c>
      <c r="C40" s="17" t="s">
        <v>67</v>
      </c>
      <c r="D40" s="17" t="s">
        <v>45</v>
      </c>
      <c r="E40" s="17" t="s">
        <v>53</v>
      </c>
      <c r="F40" s="17">
        <v>3</v>
      </c>
      <c r="G40" s="19" t="s">
        <v>79</v>
      </c>
      <c r="H40" s="20" t="s">
        <v>22</v>
      </c>
    </row>
    <row r="41" spans="1:8">
      <c r="A41" s="16">
        <f>+A40+TIME(0,5,0)</f>
        <v>0.52708333333333279</v>
      </c>
      <c r="B41" s="21" t="s">
        <v>76</v>
      </c>
      <c r="C41" s="21"/>
      <c r="D41" s="21"/>
      <c r="E41" s="21"/>
      <c r="F41" s="21"/>
      <c r="G41" s="21"/>
    </row>
    <row r="42" spans="1:8">
      <c r="A42" s="16"/>
      <c r="B42" s="21"/>
      <c r="C42" s="21"/>
      <c r="D42" s="21"/>
      <c r="E42" s="21"/>
      <c r="F42" s="21"/>
      <c r="G42" s="21"/>
    </row>
    <row r="43" spans="1:8">
      <c r="A43" s="16">
        <f>A41+TIME(0,51,0)</f>
        <v>0.56249999999999944</v>
      </c>
      <c r="B43" s="17">
        <v>40</v>
      </c>
      <c r="C43" s="17">
        <v>1</v>
      </c>
      <c r="D43" s="17" t="s">
        <v>6</v>
      </c>
      <c r="E43" s="17" t="s">
        <v>0</v>
      </c>
      <c r="F43" s="17" t="s">
        <v>77</v>
      </c>
      <c r="G43" s="19" t="s">
        <v>80</v>
      </c>
      <c r="H43" s="20" t="s">
        <v>8</v>
      </c>
    </row>
    <row r="44" spans="1:8">
      <c r="A44" s="16">
        <f>+A43+TIME(0,7,0)</f>
        <v>0.56736111111111054</v>
      </c>
      <c r="B44" s="17">
        <v>41</v>
      </c>
      <c r="C44" s="17">
        <v>5</v>
      </c>
      <c r="D44" s="17" t="s">
        <v>38</v>
      </c>
      <c r="E44" s="17" t="s">
        <v>42</v>
      </c>
      <c r="F44" s="17" t="s">
        <v>77</v>
      </c>
      <c r="G44" s="19" t="s">
        <v>80</v>
      </c>
      <c r="H44" s="20" t="s">
        <v>8</v>
      </c>
    </row>
    <row r="45" spans="1:8">
      <c r="A45" s="16">
        <f t="shared" ref="A45:A70" si="1">+A44+TIME(0,7,0)</f>
        <v>0.57222222222222163</v>
      </c>
      <c r="B45" s="17">
        <v>42</v>
      </c>
      <c r="C45" s="17" t="s">
        <v>67</v>
      </c>
      <c r="D45" s="17" t="s">
        <v>53</v>
      </c>
      <c r="E45" s="17" t="s">
        <v>48</v>
      </c>
      <c r="F45" s="17">
        <v>3</v>
      </c>
      <c r="G45" s="19" t="s">
        <v>80</v>
      </c>
      <c r="H45" s="20" t="s">
        <v>8</v>
      </c>
    </row>
    <row r="46" spans="1:8">
      <c r="A46" s="16">
        <f>+A45+TIME(0,5,0)</f>
        <v>0.57569444444444384</v>
      </c>
      <c r="B46" s="17">
        <v>43</v>
      </c>
      <c r="C46" s="17" t="s">
        <v>67</v>
      </c>
      <c r="D46" s="17" t="s">
        <v>56</v>
      </c>
      <c r="E46" s="17" t="s">
        <v>51</v>
      </c>
      <c r="F46" s="17">
        <v>3</v>
      </c>
      <c r="G46" s="19" t="s">
        <v>78</v>
      </c>
      <c r="H46" s="19" t="s">
        <v>5</v>
      </c>
    </row>
    <row r="47" spans="1:8">
      <c r="A47" s="16">
        <f>+A46+TIME(0,5,0)</f>
        <v>0.57916666666666605</v>
      </c>
      <c r="B47" s="17">
        <v>44</v>
      </c>
      <c r="C47" s="17">
        <v>3</v>
      </c>
      <c r="D47" s="17" t="s">
        <v>25</v>
      </c>
      <c r="E47" s="17" t="s">
        <v>29</v>
      </c>
      <c r="F47" s="17" t="s">
        <v>77</v>
      </c>
      <c r="G47" s="19" t="s">
        <v>78</v>
      </c>
      <c r="H47" s="19" t="s">
        <v>5</v>
      </c>
    </row>
    <row r="48" spans="1:8">
      <c r="A48" s="16">
        <f t="shared" si="1"/>
        <v>0.58402777777777715</v>
      </c>
      <c r="B48" s="17">
        <v>45</v>
      </c>
      <c r="C48" s="17">
        <v>3</v>
      </c>
      <c r="D48" s="17" t="s">
        <v>28</v>
      </c>
      <c r="E48" s="17" t="s">
        <v>20</v>
      </c>
      <c r="F48" s="17" t="s">
        <v>77</v>
      </c>
      <c r="G48" s="19" t="s">
        <v>78</v>
      </c>
      <c r="H48" s="20" t="s">
        <v>14</v>
      </c>
    </row>
    <row r="49" spans="1:8">
      <c r="A49" s="16">
        <f t="shared" si="1"/>
        <v>0.58888888888888824</v>
      </c>
      <c r="B49" s="17">
        <v>46</v>
      </c>
      <c r="C49" s="17">
        <v>4</v>
      </c>
      <c r="D49" s="17" t="s">
        <v>36</v>
      </c>
      <c r="E49" s="17" t="s">
        <v>31</v>
      </c>
      <c r="F49" s="17" t="s">
        <v>77</v>
      </c>
      <c r="G49" s="19" t="s">
        <v>79</v>
      </c>
      <c r="H49" s="20" t="s">
        <v>14</v>
      </c>
    </row>
    <row r="50" spans="1:8">
      <c r="A50" s="16">
        <f t="shared" si="1"/>
        <v>0.59374999999999933</v>
      </c>
      <c r="B50" s="17">
        <v>47</v>
      </c>
      <c r="C50" s="17">
        <v>2</v>
      </c>
      <c r="D50" s="17" t="s">
        <v>10</v>
      </c>
      <c r="E50" s="17" t="s">
        <v>13</v>
      </c>
      <c r="F50" s="17" t="s">
        <v>77</v>
      </c>
      <c r="G50" s="19" t="s">
        <v>79</v>
      </c>
      <c r="H50" s="19" t="s">
        <v>19</v>
      </c>
    </row>
    <row r="51" spans="1:8">
      <c r="A51" s="16">
        <f t="shared" si="1"/>
        <v>0.59861111111111043</v>
      </c>
      <c r="B51" s="17">
        <v>48</v>
      </c>
      <c r="C51" s="17">
        <v>2</v>
      </c>
      <c r="D51" s="17" t="s">
        <v>21</v>
      </c>
      <c r="E51" s="17" t="s">
        <v>15</v>
      </c>
      <c r="F51" s="17" t="s">
        <v>77</v>
      </c>
      <c r="G51" s="19" t="s">
        <v>79</v>
      </c>
      <c r="H51" s="19" t="s">
        <v>19</v>
      </c>
    </row>
    <row r="52" spans="1:8">
      <c r="A52" s="16">
        <f t="shared" si="1"/>
        <v>0.60347222222222152</v>
      </c>
      <c r="B52" s="17">
        <v>49</v>
      </c>
      <c r="C52" s="17">
        <v>1</v>
      </c>
      <c r="D52" s="17" t="s">
        <v>6</v>
      </c>
      <c r="E52" s="17" t="s">
        <v>3</v>
      </c>
      <c r="F52" s="17" t="s">
        <v>77</v>
      </c>
      <c r="G52" s="19" t="s">
        <v>79</v>
      </c>
      <c r="H52" s="19" t="s">
        <v>56</v>
      </c>
    </row>
    <row r="53" spans="1:8">
      <c r="A53" s="16">
        <f t="shared" si="1"/>
        <v>0.60833333333333262</v>
      </c>
      <c r="B53" s="17">
        <v>50</v>
      </c>
      <c r="C53" s="17">
        <v>5</v>
      </c>
      <c r="D53" s="17" t="s">
        <v>42</v>
      </c>
      <c r="E53" s="17" t="s">
        <v>41</v>
      </c>
      <c r="F53" s="17" t="s">
        <v>77</v>
      </c>
      <c r="G53" s="19" t="s">
        <v>80</v>
      </c>
      <c r="H53" s="19" t="s">
        <v>56</v>
      </c>
    </row>
    <row r="54" spans="1:8">
      <c r="A54" s="16">
        <f t="shared" si="1"/>
        <v>0.61319444444444371</v>
      </c>
      <c r="B54" s="17">
        <v>51</v>
      </c>
      <c r="C54" s="17" t="s">
        <v>67</v>
      </c>
      <c r="D54" s="17" t="s">
        <v>51</v>
      </c>
      <c r="E54" s="17" t="s">
        <v>45</v>
      </c>
      <c r="F54" s="17">
        <v>3</v>
      </c>
      <c r="G54" s="19" t="s">
        <v>80</v>
      </c>
      <c r="H54" s="19" t="s">
        <v>48</v>
      </c>
    </row>
    <row r="55" spans="1:8">
      <c r="A55" s="16">
        <f>+A54+TIME(0,5,0)</f>
        <v>0.61666666666666592</v>
      </c>
      <c r="B55" s="17">
        <v>52</v>
      </c>
      <c r="C55" s="17" t="s">
        <v>67</v>
      </c>
      <c r="D55" s="17" t="s">
        <v>56</v>
      </c>
      <c r="E55" s="17" t="s">
        <v>53</v>
      </c>
      <c r="F55" s="17">
        <v>3</v>
      </c>
      <c r="G55" s="19" t="s">
        <v>80</v>
      </c>
      <c r="H55" s="19" t="s">
        <v>5</v>
      </c>
    </row>
    <row r="56" spans="1:8">
      <c r="A56" s="16">
        <f>+A55+TIME(0,5,0)</f>
        <v>0.62013888888888813</v>
      </c>
      <c r="B56" s="17">
        <v>53</v>
      </c>
      <c r="C56" s="17">
        <v>3</v>
      </c>
      <c r="D56" s="17" t="s">
        <v>20</v>
      </c>
      <c r="E56" s="17" t="s">
        <v>25</v>
      </c>
      <c r="F56" s="17" t="s">
        <v>77</v>
      </c>
      <c r="G56" s="19" t="s">
        <v>78</v>
      </c>
      <c r="H56" s="19" t="s">
        <v>2</v>
      </c>
    </row>
    <row r="57" spans="1:8">
      <c r="A57" s="16">
        <f t="shared" si="1"/>
        <v>0.62499999999999922</v>
      </c>
      <c r="B57" s="17">
        <v>54</v>
      </c>
      <c r="C57" s="17">
        <v>3</v>
      </c>
      <c r="D57" s="17" t="s">
        <v>29</v>
      </c>
      <c r="E57" s="17" t="s">
        <v>28</v>
      </c>
      <c r="F57" s="17" t="s">
        <v>77</v>
      </c>
      <c r="G57" s="19" t="s">
        <v>78</v>
      </c>
      <c r="H57" s="19" t="s">
        <v>2</v>
      </c>
    </row>
    <row r="58" spans="1:8">
      <c r="A58" s="16">
        <f t="shared" si="1"/>
        <v>0.62986111111111032</v>
      </c>
      <c r="B58" s="17">
        <v>55</v>
      </c>
      <c r="C58" s="17">
        <v>4</v>
      </c>
      <c r="D58" s="17" t="s">
        <v>31</v>
      </c>
      <c r="E58" s="17" t="s">
        <v>36</v>
      </c>
      <c r="F58" s="17" t="s">
        <v>77</v>
      </c>
      <c r="G58" s="19" t="s">
        <v>79</v>
      </c>
      <c r="H58" s="19" t="s">
        <v>45</v>
      </c>
    </row>
    <row r="59" spans="1:8">
      <c r="A59" s="16">
        <f t="shared" si="1"/>
        <v>0.63472222222222141</v>
      </c>
      <c r="B59" s="17">
        <v>56</v>
      </c>
      <c r="C59" s="17">
        <v>2</v>
      </c>
      <c r="D59" s="17" t="s">
        <v>13</v>
      </c>
      <c r="E59" s="17" t="s">
        <v>15</v>
      </c>
      <c r="F59" s="17" t="s">
        <v>77</v>
      </c>
      <c r="G59" s="19" t="s">
        <v>79</v>
      </c>
      <c r="H59" s="19" t="s">
        <v>56</v>
      </c>
    </row>
    <row r="60" spans="1:8">
      <c r="A60" s="16">
        <f t="shared" si="1"/>
        <v>0.6395833333333325</v>
      </c>
      <c r="B60" s="17">
        <v>57</v>
      </c>
      <c r="C60" s="17">
        <v>2</v>
      </c>
      <c r="D60" s="17" t="s">
        <v>21</v>
      </c>
      <c r="E60" s="17" t="s">
        <v>10</v>
      </c>
      <c r="F60" s="17" t="s">
        <v>77</v>
      </c>
      <c r="G60" s="19" t="s">
        <v>79</v>
      </c>
      <c r="H60" s="20" t="s">
        <v>14</v>
      </c>
    </row>
    <row r="61" spans="1:8">
      <c r="A61" s="16">
        <f t="shared" si="1"/>
        <v>0.6444444444444436</v>
      </c>
      <c r="B61" s="17">
        <v>58</v>
      </c>
      <c r="C61" s="17" t="s">
        <v>67</v>
      </c>
      <c r="D61" s="17" t="s">
        <v>51</v>
      </c>
      <c r="E61" s="17" t="s">
        <v>48</v>
      </c>
      <c r="F61" s="17">
        <v>3</v>
      </c>
      <c r="G61" s="19" t="s">
        <v>80</v>
      </c>
      <c r="H61" s="19" t="s">
        <v>14</v>
      </c>
    </row>
    <row r="62" spans="1:8">
      <c r="A62" s="16">
        <f>+A61+TIME(0,5,0)</f>
        <v>0.64791666666666581</v>
      </c>
      <c r="B62" s="17">
        <v>59</v>
      </c>
      <c r="C62" s="17" t="s">
        <v>67</v>
      </c>
      <c r="D62" s="17" t="s">
        <v>45</v>
      </c>
      <c r="E62" s="17" t="s">
        <v>56</v>
      </c>
      <c r="F62" s="17">
        <v>3</v>
      </c>
      <c r="G62" s="19" t="s">
        <v>80</v>
      </c>
      <c r="H62" s="20" t="s">
        <v>14</v>
      </c>
    </row>
    <row r="63" spans="1:8">
      <c r="A63" s="16">
        <f>+A62+TIME(0,5,0)</f>
        <v>0.65138888888888802</v>
      </c>
      <c r="B63" s="17">
        <v>60</v>
      </c>
      <c r="C63" s="17">
        <v>5</v>
      </c>
      <c r="D63" s="17" t="s">
        <v>41</v>
      </c>
      <c r="E63" s="17" t="s">
        <v>38</v>
      </c>
      <c r="F63" s="17" t="s">
        <v>77</v>
      </c>
      <c r="G63" s="19" t="s">
        <v>80</v>
      </c>
      <c r="H63" s="19" t="s">
        <v>12</v>
      </c>
    </row>
    <row r="64" spans="1:8">
      <c r="A64" s="16">
        <f t="shared" si="1"/>
        <v>0.65624999999999911</v>
      </c>
      <c r="B64" s="17">
        <v>61</v>
      </c>
      <c r="C64" s="17">
        <v>1</v>
      </c>
      <c r="D64" s="17" t="s">
        <v>3</v>
      </c>
      <c r="E64" s="17" t="s">
        <v>0</v>
      </c>
      <c r="F64" s="17" t="s">
        <v>77</v>
      </c>
      <c r="G64" s="19" t="s">
        <v>80</v>
      </c>
      <c r="H64" s="19" t="s">
        <v>12</v>
      </c>
    </row>
    <row r="65" spans="1:8">
      <c r="A65" s="16">
        <f t="shared" si="1"/>
        <v>0.66111111111111021</v>
      </c>
      <c r="B65" s="17">
        <v>62</v>
      </c>
      <c r="C65" s="17">
        <v>3</v>
      </c>
      <c r="D65" s="17" t="s">
        <v>25</v>
      </c>
      <c r="E65" s="17" t="s">
        <v>28</v>
      </c>
      <c r="F65" s="17" t="s">
        <v>77</v>
      </c>
      <c r="G65" s="19" t="s">
        <v>78</v>
      </c>
      <c r="H65" s="19" t="s">
        <v>5</v>
      </c>
    </row>
    <row r="66" spans="1:8">
      <c r="A66" s="16">
        <f t="shared" si="1"/>
        <v>0.6659722222222213</v>
      </c>
      <c r="B66" s="17">
        <v>63</v>
      </c>
      <c r="C66" s="17">
        <v>3</v>
      </c>
      <c r="D66" s="17" t="s">
        <v>29</v>
      </c>
      <c r="E66" s="17" t="s">
        <v>20</v>
      </c>
      <c r="F66" s="17" t="s">
        <v>77</v>
      </c>
      <c r="G66" s="19" t="s">
        <v>78</v>
      </c>
      <c r="H66" s="19" t="s">
        <v>48</v>
      </c>
    </row>
    <row r="67" spans="1:8">
      <c r="A67" s="16">
        <f t="shared" si="1"/>
        <v>0.67083333333333239</v>
      </c>
      <c r="B67" s="17">
        <v>64</v>
      </c>
      <c r="C67" s="17">
        <v>4</v>
      </c>
      <c r="D67" s="17" t="s">
        <v>36</v>
      </c>
      <c r="E67" s="17" t="s">
        <v>31</v>
      </c>
      <c r="F67" s="17" t="s">
        <v>77</v>
      </c>
      <c r="G67" s="19" t="s">
        <v>78</v>
      </c>
      <c r="H67" s="19" t="s">
        <v>26</v>
      </c>
    </row>
    <row r="68" spans="1:8">
      <c r="A68" s="16">
        <f t="shared" si="1"/>
        <v>0.67569444444444349</v>
      </c>
      <c r="B68" s="17">
        <v>65</v>
      </c>
      <c r="C68" s="17" t="s">
        <v>67</v>
      </c>
      <c r="D68" s="17" t="s">
        <v>53</v>
      </c>
      <c r="E68" s="17" t="s">
        <v>51</v>
      </c>
      <c r="F68" s="17">
        <v>3</v>
      </c>
      <c r="G68" s="19" t="s">
        <v>79</v>
      </c>
      <c r="H68" s="19" t="s">
        <v>26</v>
      </c>
    </row>
    <row r="69" spans="1:8">
      <c r="A69" s="16">
        <f>+A68+TIME(0,5,0)</f>
        <v>0.6791666666666657</v>
      </c>
      <c r="B69" s="17">
        <v>66</v>
      </c>
      <c r="C69" s="17">
        <v>5</v>
      </c>
      <c r="D69" s="17" t="s">
        <v>38</v>
      </c>
      <c r="E69" s="17" t="s">
        <v>42</v>
      </c>
      <c r="F69" s="17" t="s">
        <v>77</v>
      </c>
      <c r="G69" s="19" t="s">
        <v>79</v>
      </c>
      <c r="H69" s="19" t="s">
        <v>26</v>
      </c>
    </row>
    <row r="70" spans="1:8">
      <c r="A70" s="16">
        <f t="shared" si="1"/>
        <v>0.68402777777777679</v>
      </c>
      <c r="B70" s="17">
        <v>67</v>
      </c>
      <c r="C70" s="17" t="s">
        <v>67</v>
      </c>
      <c r="D70" s="17" t="s">
        <v>48</v>
      </c>
      <c r="E70" s="17" t="s">
        <v>45</v>
      </c>
      <c r="F70" s="17">
        <v>3</v>
      </c>
      <c r="G70" s="19" t="s">
        <v>79</v>
      </c>
      <c r="H70" s="20" t="s">
        <v>8</v>
      </c>
    </row>
    <row r="71" spans="1:8">
      <c r="A71" s="16">
        <f>+A70+TIME(0,5,0)</f>
        <v>0.687499999999999</v>
      </c>
      <c r="B71" s="17">
        <v>68</v>
      </c>
      <c r="C71" s="17">
        <v>1</v>
      </c>
      <c r="D71" s="17" t="s">
        <v>0</v>
      </c>
      <c r="E71" s="17" t="s">
        <v>6</v>
      </c>
      <c r="F71" s="17" t="s">
        <v>77</v>
      </c>
      <c r="G71" s="19" t="s">
        <v>79</v>
      </c>
      <c r="H71" s="20" t="s">
        <v>8</v>
      </c>
    </row>
  </sheetData>
  <mergeCells count="1">
    <mergeCell ref="B41:G42"/>
  </mergeCells>
  <phoneticPr fontId="2" type="noConversion"/>
  <conditionalFormatting sqref="I99:I1048576">
    <cfRule type="containsText" dxfId="12" priority="17" operator="containsText" text="breezers">
      <formula>NOT(ISERROR(SEARCH("breezers",I99)))</formula>
    </cfRule>
  </conditionalFormatting>
  <conditionalFormatting sqref="I99:I1048576">
    <cfRule type="containsText" dxfId="11" priority="16" operator="containsText" text="bladerunners">
      <formula>NOT(ISERROR(SEARCH("bladerunners",I99)))</formula>
    </cfRule>
  </conditionalFormatting>
  <conditionalFormatting sqref="I99:I1048576">
    <cfRule type="containsText" dxfId="10" priority="15" operator="containsText" text="blitz">
      <formula>NOT(ISERROR(SEARCH("blitz",I99)))</formula>
    </cfRule>
  </conditionalFormatting>
  <conditionalFormatting sqref="I99:I1048576">
    <cfRule type="containsText" dxfId="9" priority="14" operator="containsText" text="blaze">
      <formula>NOT(ISERROR(SEARCH("blaze",I99)))</formula>
    </cfRule>
  </conditionalFormatting>
  <conditionalFormatting sqref="I99:I1048576">
    <cfRule type="containsText" dxfId="8" priority="13" operator="containsText" text="storm">
      <formula>NOT(ISERROR(SEARCH("storm",I99)))</formula>
    </cfRule>
  </conditionalFormatting>
  <conditionalFormatting sqref="I99:I1048576">
    <cfRule type="containsText" dxfId="7" priority="12" operator="containsText" text="beach">
      <formula>NOT(ISERROR(SEARCH("beach",I99)))</formula>
    </cfRule>
  </conditionalFormatting>
  <conditionalFormatting sqref="I99:I1048576">
    <cfRule type="containsText" dxfId="6" priority="11" operator="containsText" text="surf">
      <formula>NOT(ISERROR(SEARCH("surf",I99)))</formula>
    </cfRule>
  </conditionalFormatting>
  <conditionalFormatting sqref="I99:I1048576">
    <cfRule type="containsText" dxfId="5" priority="10" operator="containsText" text="left">
      <formula>NOT(ISERROR(SEARCH("left",I99)))</formula>
    </cfRule>
  </conditionalFormatting>
  <conditionalFormatting sqref="I99:I1048576">
    <cfRule type="containsText" dxfId="4" priority="9" operator="containsText" text="arrows">
      <formula>NOT(ISERROR(SEARCH("arrows",I99)))</formula>
    </cfRule>
  </conditionalFormatting>
  <conditionalFormatting sqref="I99:I1048576">
    <cfRule type="containsText" dxfId="3" priority="8" operator="containsText" text="burnouts">
      <formula>NOT(ISERROR(SEARCH("burnouts",I99)))</formula>
    </cfRule>
  </conditionalFormatting>
  <conditionalFormatting sqref="I99:I1048576">
    <cfRule type="containsText" dxfId="2" priority="7" operator="containsText" text="sandy">
      <formula>NOT(ISERROR(SEARCH("sandy",I99)))</formula>
    </cfRule>
  </conditionalFormatting>
  <conditionalFormatting sqref="I99:I1048576">
    <cfRule type="containsText" dxfId="1" priority="5" operator="containsText" text="sunrises">
      <formula>NOT(ISERROR(SEARCH("sunrises",I99)))</formula>
    </cfRule>
  </conditionalFormatting>
  <conditionalFormatting sqref="I99:I1048576">
    <cfRule type="containsText" dxfId="0" priority="4" operator="containsText" text="gold">
      <formula>NOT(ISERROR(SEARCH("gold",I99)))</formula>
    </cfRule>
  </conditionalFormatting>
  <printOptions horizontalCentered="1" verticalCentered="1"/>
  <pageMargins left="0.70000000000000007" right="0.70000000000000007" top="0.75000000000000011" bottom="0.75000000000000011" header="0.30000000000000004" footer="0.30000000000000004"/>
  <pageSetup scale="53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 Splits</vt:lpstr>
      <vt:lpstr>Running Order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Ellen</dc:creator>
  <cp:lastModifiedBy>jennifer crane</cp:lastModifiedBy>
  <cp:lastPrinted>2020-01-09T23:23:20Z</cp:lastPrinted>
  <dcterms:created xsi:type="dcterms:W3CDTF">2019-12-18T09:31:48Z</dcterms:created>
  <dcterms:modified xsi:type="dcterms:W3CDTF">2020-01-09T23:23:33Z</dcterms:modified>
</cp:coreProperties>
</file>