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0" yWindow="100" windowWidth="15600" windowHeight="11760" activeTab="0"/>
  </bookViews>
  <sheets>
    <sheet name="Entry Form" sheetId="1" r:id="rId1"/>
    <sheet name="Teams" sheetId="2" r:id="rId2"/>
  </sheets>
  <definedNames>
    <definedName name="ACTCompanionDogClub">'Teams'!$A$2:$A$25</definedName>
    <definedName name="AwesomePawsome">'Teams'!$B$2:$B$7</definedName>
    <definedName name="BackyardBuddies">'Teams'!$C$2:$C$3</definedName>
    <definedName name="BallaaratDogObedienceClub">'Teams'!$D$2:$D$14</definedName>
    <definedName name="BelconnenDogObedienceClub">'Teams'!$E$2:$E$13</definedName>
    <definedName name="BellarineDogActivitesGroup">'Teams'!$F$2:$F$14</definedName>
    <definedName name="BerwickObedienceDogClub">'Teams'!$G$2:$G$9</definedName>
    <definedName name="CLUBS" localSheetId="0">OFFSET('Teams'!$A$1,0,0,COUNTA('Teams'!$1:$1),1)</definedName>
    <definedName name="Clubs" localSheetId="1">'Teams'!$A$1:$AO$1</definedName>
    <definedName name="CroydonandDistrictObedienceDogClub">'Teams'!$H$2:$H$14</definedName>
    <definedName name="CroydonDistrictObedienceDogClub">'Teams'!$H$2:$H$12</definedName>
    <definedName name="DoverGardensDogObedienceClub">'Teams'!$I$2:$I$4</definedName>
    <definedName name="EastsideFlyersFlyballTeam">'Teams'!$J$2:$J$13</definedName>
    <definedName name="EntryClubs">'Teams'!$A$1:$AO$1</definedName>
    <definedName name="FastandFuriousFlyballClub">'Teams'!$K$2:$K$5</definedName>
    <definedName name="FlyballFanatics">'Teams'!$L$2:$L$16</definedName>
    <definedName name="FourPawsRacing">'Teams'!$M$2:$M$27</definedName>
    <definedName name="FrankstonDogObedienceClubInc">'Teams'!$N$2:$N$7</definedName>
    <definedName name="HastingsandDistrictObedienceDogClubInc">'Teams'!$O$2:$O$8</definedName>
    <definedName name="HobartCanineObedienceClubInc">'Teams'!$P$2:$P$3</definedName>
    <definedName name="JimboombaDogClub">'Teams'!$Q$2:$Q$55</definedName>
    <definedName name="K9Krusaders">'Teams'!$R$2:$R$6</definedName>
    <definedName name="KeilorObedienceDogTrainingCentreInc">'Teams'!$S$2:$S$8</definedName>
    <definedName name="LuvaDogObedienceandPuppyTrainingCentre">'Teams'!$T$2:$T$5</definedName>
    <definedName name="MiltonUlladullaDogTrainingClubInc">'Teams'!$U$2:$U$9</definedName>
    <definedName name="MoorabbinObedienceDogClubInc">'Teams'!$V$2:$V$3</definedName>
    <definedName name="NorwestCanineAssociationInc">'Teams'!$W$2:$W$27</definedName>
    <definedName name="ParaDistrictObedienceDogClubInc">'Teams'!$X$2:$X$25</definedName>
    <definedName name="ParramattaInternationalCanineSportsInc">'Teams'!$Y$2:$Y$15</definedName>
    <definedName name="Paws4FunDogTrainingClubInc">'Teams'!$Z$2:$Z$6</definedName>
    <definedName name="PineRiversDogObedienceClub">'Teams'!$AA$2:$AA$14</definedName>
    <definedName name="_xlnm.Print_Area" localSheetId="0">'Entry Form'!$A$1:$AE$46</definedName>
    <definedName name="RedlandsDogObedienceClub">'Teams'!$AB$2:$AB$4</definedName>
    <definedName name="SouthCoastDogTrainingClubInc">'Teams'!$AC$2:$AC$14</definedName>
    <definedName name="SouthernCrossFlyball">'Teams'!$AD$2:$AD$20</definedName>
    <definedName name="StGeorgeFlyballClub">'Teams'!$AE$2:$AE$20</definedName>
    <definedName name="SutherlandShireDogTrainingClub">'Teams'!$AF$2:$AF$12</definedName>
    <definedName name="SydneyPsychosFlyballTeam">'Teams'!$AG$2:$AG$7</definedName>
    <definedName name="SydneyScallyWagsFlyballInc">'Teams'!$AH$2:$AH$28</definedName>
    <definedName name="Sydneysiders">'Teams'!$AI$2:$AI$3</definedName>
    <definedName name="TassieFlyingPaws">'Teams'!$AJ$2:$AJ$5</definedName>
    <definedName name="TuggeranongDogTrainingClubInc">'Teams'!$AK$2:$AK$6</definedName>
    <definedName name="Veteran">'Teams'!$AL$2:$AL$11</definedName>
    <definedName name="WesternWeiners">'Teams'!$AM$2:$AM$10</definedName>
    <definedName name="WonthaggiDogObedienceClub">'Teams'!$AN$2:$AN$8</definedName>
    <definedName name="YNList">'Entry Form'!$BY$1:$BY$2</definedName>
  </definedNames>
  <calcPr fullCalcOnLoad="1"/>
</workbook>
</file>

<file path=xl/sharedStrings.xml><?xml version="1.0" encoding="utf-8"?>
<sst xmlns="http://schemas.openxmlformats.org/spreadsheetml/2006/main" count="460" uniqueCount="451">
  <si>
    <t>ACT Companion Dog Club</t>
  </si>
  <si>
    <t>Awesome Pawsome</t>
  </si>
  <si>
    <t>Backyard Buddies</t>
  </si>
  <si>
    <t>Ballaarat Dog Obedience Club</t>
  </si>
  <si>
    <t>Belconnen Dog Obedience Club</t>
  </si>
  <si>
    <t>Bellarine Dog Activites Group</t>
  </si>
  <si>
    <t>Berwick Obedience Dog Club</t>
  </si>
  <si>
    <t>Croydon and District Obedience Dog Club</t>
  </si>
  <si>
    <t>Eastside Flyers Flyball Team</t>
  </si>
  <si>
    <t>Flyball Fanatics</t>
  </si>
  <si>
    <t>Four Paws Racing</t>
  </si>
  <si>
    <t>Frankston Dog Obedience Club Inc</t>
  </si>
  <si>
    <t>Hastings and District Obedience Dog Club Inc</t>
  </si>
  <si>
    <t>Hobart Canine Obedience Club Inc</t>
  </si>
  <si>
    <t>Jimboomba Dog Club</t>
  </si>
  <si>
    <t>K9 Krusaders</t>
  </si>
  <si>
    <t>Keilor Obedience Dog Training Centre Inc</t>
  </si>
  <si>
    <t>Luv a Dog Obedience and Puppy Training Centre</t>
  </si>
  <si>
    <t>Milton Ulladulla Dog Training Club Inc</t>
  </si>
  <si>
    <t>Norwest Canine Association Inc</t>
  </si>
  <si>
    <t>Para District Obedience Dog Club Inc</t>
  </si>
  <si>
    <t>Parramatta International Canine Sports Inc</t>
  </si>
  <si>
    <t>Paws 4 Fun Dog Training Club Inc</t>
  </si>
  <si>
    <t>Pine Rivers Dog Obedience Club</t>
  </si>
  <si>
    <t>Redlands Dog Obedience Club</t>
  </si>
  <si>
    <t>South Coast Dog Training Club Inc</t>
  </si>
  <si>
    <t>Southern Cross Flyball</t>
  </si>
  <si>
    <t>St George Flyball Club</t>
  </si>
  <si>
    <t>Sutherland Shire Dog Training Club</t>
  </si>
  <si>
    <t>Sydney Psychos</t>
  </si>
  <si>
    <t>Tassie Flying Paws</t>
  </si>
  <si>
    <t>Tuggeranong Dog Training Club Inc</t>
  </si>
  <si>
    <t>Veteran</t>
  </si>
  <si>
    <t>Western Weiners</t>
  </si>
  <si>
    <t>Wonthaggi Dog Obedience Club</t>
  </si>
  <si>
    <t>Canberra X Factor</t>
  </si>
  <si>
    <t>Awesome Pawsome Five</t>
  </si>
  <si>
    <t>Ballarat Eureka</t>
  </si>
  <si>
    <t>Bellarine Bandits</t>
  </si>
  <si>
    <t>Berwick Bits &amp; Pieces</t>
  </si>
  <si>
    <t>Croydon Rocket Afterburners</t>
  </si>
  <si>
    <t>B52's</t>
  </si>
  <si>
    <t>Fairly Flying</t>
  </si>
  <si>
    <t>888</t>
  </si>
  <si>
    <t>Frankston Storm - Blizzards</t>
  </si>
  <si>
    <t>Hastings Howlers Hit &amp; Fly</t>
  </si>
  <si>
    <t>Hobart K-Niners</t>
  </si>
  <si>
    <t>Organised Chaos</t>
  </si>
  <si>
    <t>K9 All Stars</t>
  </si>
  <si>
    <t>T-Keilor Gold</t>
  </si>
  <si>
    <t>Luvadog Regardless</t>
  </si>
  <si>
    <t>Milton Muddy's</t>
  </si>
  <si>
    <t>Billabong Mutts</t>
  </si>
  <si>
    <t>MJ &amp; The Aussies</t>
  </si>
  <si>
    <t>Flying Aces 1</t>
  </si>
  <si>
    <t>Paws4Fun</t>
  </si>
  <si>
    <t>Pine Rivers Aussie Pooches</t>
  </si>
  <si>
    <t>Redlands Roar</t>
  </si>
  <si>
    <t>Delectable Dish Lickers</t>
  </si>
  <si>
    <t>Alpha</t>
  </si>
  <si>
    <t>Ballistics</t>
  </si>
  <si>
    <t>Southerly Breeze</t>
  </si>
  <si>
    <t>Scallywag Cannonballs</t>
  </si>
  <si>
    <t>Tasmaniacs</t>
  </si>
  <si>
    <t>Tuggeranong Howling Torpedoes</t>
  </si>
  <si>
    <t>Cow Dogs + 1</t>
  </si>
  <si>
    <t>Cheese Dogs</t>
  </si>
  <si>
    <t>WonDogs Hang 5's</t>
  </si>
  <si>
    <t>Canberra X Factor 1</t>
  </si>
  <si>
    <t>Awesome Pawsome Four</t>
  </si>
  <si>
    <t>Ballarat Eureka Diggers</t>
  </si>
  <si>
    <t>Belconnen Beach Bullets</t>
  </si>
  <si>
    <t>Bellarine Barking Bandits</t>
  </si>
  <si>
    <t>Berwick Bladerunners</t>
  </si>
  <si>
    <t>Croydon Rocket Ballistic Missiles</t>
  </si>
  <si>
    <t>Bombers</t>
  </si>
  <si>
    <t>Fanatic Flyballers</t>
  </si>
  <si>
    <t>4 Jacks</t>
  </si>
  <si>
    <t>Frankston Storm - Chasers</t>
  </si>
  <si>
    <t>Hastings Howlers Hit &amp; Hope</t>
  </si>
  <si>
    <t>Organised Chaos 2</t>
  </si>
  <si>
    <t>K9 Komandos</t>
  </si>
  <si>
    <t>T-Keilor Laidbacks</t>
  </si>
  <si>
    <t>Luvadog Regardless 1</t>
  </si>
  <si>
    <t>Mudd On The Paws</t>
  </si>
  <si>
    <t>Malibu Mutts</t>
  </si>
  <si>
    <t>Naughty or Nice</t>
  </si>
  <si>
    <t>Flying Aces 2</t>
  </si>
  <si>
    <t>Paws4Fun 1</t>
  </si>
  <si>
    <t>Pine Rivers Dare Devils</t>
  </si>
  <si>
    <t>Redlands Rush</t>
  </si>
  <si>
    <t>Delinquent Dish Lickers</t>
  </si>
  <si>
    <t>Andromeda</t>
  </si>
  <si>
    <t>Draggin' Paws</t>
  </si>
  <si>
    <t>Southerly Busters</t>
  </si>
  <si>
    <t>Sydney Psychos Phantoms</t>
  </si>
  <si>
    <t>Scallywag CannonBlast</t>
  </si>
  <si>
    <t>Tuggeranong Launching Torpedos</t>
  </si>
  <si>
    <t>K90's</t>
  </si>
  <si>
    <t>Chilli Dogs</t>
  </si>
  <si>
    <t>WonDogs Pointbreak</t>
  </si>
  <si>
    <t>Canberra X Factor 2</t>
  </si>
  <si>
    <t>Awesome Pawsome One</t>
  </si>
  <si>
    <t>Ballarat Eureka Gold Diggers</t>
  </si>
  <si>
    <t>Belconnen Bullet Proof</t>
  </si>
  <si>
    <t>Bellarine Barquers</t>
  </si>
  <si>
    <t>Berwick Blaze</t>
  </si>
  <si>
    <t>Croydon Rocket Blasters</t>
  </si>
  <si>
    <t>Eastside Flyers</t>
  </si>
  <si>
    <t>Flat Out Fanatics</t>
  </si>
  <si>
    <t>Beach Crew</t>
  </si>
  <si>
    <t>Frankston Storm - Cyclones</t>
  </si>
  <si>
    <t>Hastings Howlers Hit &amp; Hum</t>
  </si>
  <si>
    <t>T-Keilor Shots</t>
  </si>
  <si>
    <t>Luvadog Regardless 2</t>
  </si>
  <si>
    <t>Muddy's</t>
  </si>
  <si>
    <t>Norwest Thunderbirds</t>
  </si>
  <si>
    <t>Para Ball Busters</t>
  </si>
  <si>
    <t>Frequent Flyers</t>
  </si>
  <si>
    <t>Paws4Fun 2</t>
  </si>
  <si>
    <t>Pine Rivers Devils</t>
  </si>
  <si>
    <t>Der Dish Lickers</t>
  </si>
  <si>
    <t>Beta</t>
  </si>
  <si>
    <t>Dragon Dragsters</t>
  </si>
  <si>
    <t>Southerly Santas</t>
  </si>
  <si>
    <t>Sydney Psychos Randoms</t>
  </si>
  <si>
    <t>Scallywag Cannonfire</t>
  </si>
  <si>
    <t>Tassie Jack Jumpers</t>
  </si>
  <si>
    <t>Tuggeranong Screaming Torpedoes</t>
  </si>
  <si>
    <t>Old and Bold</t>
  </si>
  <si>
    <t>Cocktail Franks</t>
  </si>
  <si>
    <t>WonDogs Quicksilver's</t>
  </si>
  <si>
    <t>Canberra X Factor 3</t>
  </si>
  <si>
    <t>Awesome Pawsome Three</t>
  </si>
  <si>
    <t>Ballarat Eureka Gold Miners</t>
  </si>
  <si>
    <t>Belconnen Bullets</t>
  </si>
  <si>
    <t>Bellarine Battlers</t>
  </si>
  <si>
    <t>Berwick Blitz</t>
  </si>
  <si>
    <t>Croydon Rocket Cadets</t>
  </si>
  <si>
    <t>Hornets</t>
  </si>
  <si>
    <t>Flyball Fanatic 4</t>
  </si>
  <si>
    <t>Frankston Storm - Lightning Bolts</t>
  </si>
  <si>
    <t>Hastings Howlers Hit &amp; Miss</t>
  </si>
  <si>
    <t>K9 Young &amp; Old</t>
  </si>
  <si>
    <t>T-Keilor Slammers</t>
  </si>
  <si>
    <t>Muddy's 1</t>
  </si>
  <si>
    <t>Norwest Thunderbolts</t>
  </si>
  <si>
    <t>Para Ballistics</t>
  </si>
  <si>
    <t>Mixed Mutts</t>
  </si>
  <si>
    <t>Paws4Fun Mix</t>
  </si>
  <si>
    <t>Pine Rivers Devils Extreme</t>
  </si>
  <si>
    <t>Deranged Dish Lickers</t>
  </si>
  <si>
    <t>Comets</t>
  </si>
  <si>
    <t>Dragon Flames</t>
  </si>
  <si>
    <t>Southerly Showers</t>
  </si>
  <si>
    <t>Sydney Psychos Too</t>
  </si>
  <si>
    <t>Scallywag Cruisers</t>
  </si>
  <si>
    <t>Tuggeranong Torpedoes</t>
  </si>
  <si>
    <t>Old Stars</t>
  </si>
  <si>
    <t>Corn Dogs</t>
  </si>
  <si>
    <t>WonDogs Surfs Up</t>
  </si>
  <si>
    <t>Canberra X Factor 4</t>
  </si>
  <si>
    <t>Awesome Pawsome Two</t>
  </si>
  <si>
    <t>Ballarat Eureka Gold Nuggets</t>
  </si>
  <si>
    <t>Belconnen Chocolate Bullets</t>
  </si>
  <si>
    <t>Bellarine Baysiders</t>
  </si>
  <si>
    <t>Berwick Breezers</t>
  </si>
  <si>
    <t>Croydon Rocket Cosmonauts</t>
  </si>
  <si>
    <t>Jets</t>
  </si>
  <si>
    <t>Frankston Storm - Tornadoes</t>
  </si>
  <si>
    <t>Hastings Howlers Hit &amp; Run</t>
  </si>
  <si>
    <t>T-Keilor Sunrises</t>
  </si>
  <si>
    <t>Muddy's 2</t>
  </si>
  <si>
    <t>Norwest Thunderbursts</t>
  </si>
  <si>
    <t>Para BC &amp; the M &amp; N's</t>
  </si>
  <si>
    <t>Pandemonium</t>
  </si>
  <si>
    <t>Pine Rivers Devils Marvels</t>
  </si>
  <si>
    <t>Destructible Dish Lickers</t>
  </si>
  <si>
    <t>Constellations</t>
  </si>
  <si>
    <t>Dragon Freaks</t>
  </si>
  <si>
    <t>Southerly Storm Force</t>
  </si>
  <si>
    <t>Scallywag Hopefuls</t>
  </si>
  <si>
    <t>Some Ruff Competition</t>
  </si>
  <si>
    <t>Dagwood Dogs</t>
  </si>
  <si>
    <t>Canberra X Factor 5</t>
  </si>
  <si>
    <t>Ballarat Eureka Miners</t>
  </si>
  <si>
    <t>Belconnen Chocolate-Proof</t>
  </si>
  <si>
    <t>Bellarine Beach Combers</t>
  </si>
  <si>
    <t>Berwick Bruizers</t>
  </si>
  <si>
    <t>Croydon Rocket Depth Chargers</t>
  </si>
  <si>
    <t>Lightnings</t>
  </si>
  <si>
    <t>Flyball Fanatics Four</t>
  </si>
  <si>
    <t>Extreme</t>
  </si>
  <si>
    <t>Hastings Howlers Hit &amp; Rush</t>
  </si>
  <si>
    <t>T-Keilor Twilights</t>
  </si>
  <si>
    <t>Muddy's Again</t>
  </si>
  <si>
    <t>Norwest Thunderbutts</t>
  </si>
  <si>
    <t>Para Boy Scoots</t>
  </si>
  <si>
    <t>Pawpedoes</t>
  </si>
  <si>
    <t>Pine Rivers Doggie Devils</t>
  </si>
  <si>
    <t>Dhose Damn Dish Lickers</t>
  </si>
  <si>
    <t>Deer Bush</t>
  </si>
  <si>
    <t>Dragonaughts</t>
  </si>
  <si>
    <t>Southerly Storm Force 4</t>
  </si>
  <si>
    <t>Scallywag Jumbucks</t>
  </si>
  <si>
    <t>Still Young At Heart</t>
  </si>
  <si>
    <t>Harry &amp; the Hot Dogs</t>
  </si>
  <si>
    <t>Canberra X Factor 6</t>
  </si>
  <si>
    <t>Ballarat Eureka Rebels</t>
  </si>
  <si>
    <t>Belconnen Dodgeda Bullets</t>
  </si>
  <si>
    <t>Bellarine Beach Patrol</t>
  </si>
  <si>
    <t>Berwick Burnouts</t>
  </si>
  <si>
    <t>Croydon Rocket Scientists</t>
  </si>
  <si>
    <t>Little Fokkers</t>
  </si>
  <si>
    <t>Flyball Fanatics One</t>
  </si>
  <si>
    <t>Four Paws Racing (4PR)</t>
  </si>
  <si>
    <t>The Muddy's</t>
  </si>
  <si>
    <t>Norwest Thunderclaps</t>
  </si>
  <si>
    <t>Para Dale Vintage Cheese</t>
  </si>
  <si>
    <t>Petti Paws</t>
  </si>
  <si>
    <t>Pine Rivers Doggie Marvels</t>
  </si>
  <si>
    <t>Dilly Dally Dish Lickers</t>
  </si>
  <si>
    <t>Delta</t>
  </si>
  <si>
    <t>Dragonflies</t>
  </si>
  <si>
    <t>Southerly Storm Force 5</t>
  </si>
  <si>
    <t xml:space="preserve">Scallywag K9ers </t>
  </si>
  <si>
    <t>Vintage Paws</t>
  </si>
  <si>
    <t>Hot Dogs</t>
  </si>
  <si>
    <t>Canberra X Factor APM</t>
  </si>
  <si>
    <t>Ballarat Eureka Sovereigns</t>
  </si>
  <si>
    <t>Belconnen Licorice Bullets</t>
  </si>
  <si>
    <t>Bellarine Best Friends</t>
  </si>
  <si>
    <t>Croydon Rocket Secret Weapons</t>
  </si>
  <si>
    <t>Mustangs</t>
  </si>
  <si>
    <t>Flyball Fanatics Three</t>
  </si>
  <si>
    <t>Need 4 Speed</t>
  </si>
  <si>
    <t>Norwest Thunderclashes</t>
  </si>
  <si>
    <t>Para Divas</t>
  </si>
  <si>
    <t>PICSI Berserkers</t>
  </si>
  <si>
    <t>Pine Rivers Golden Oldies</t>
  </si>
  <si>
    <t>Ding Dong Dish Lickers</t>
  </si>
  <si>
    <t>Mellon Collies</t>
  </si>
  <si>
    <t>DragonFlyers</t>
  </si>
  <si>
    <t>Southerly Storm Force Four &amp; Half</t>
  </si>
  <si>
    <t>Scallywag Mates</t>
  </si>
  <si>
    <t>Pluto Pups</t>
  </si>
  <si>
    <t>Canberra X-cellence</t>
  </si>
  <si>
    <t>Ballarat Eureka Stockaders</t>
  </si>
  <si>
    <t>Belconnen Random Bullets</t>
  </si>
  <si>
    <t>Bellarine Bitches</t>
  </si>
  <si>
    <t>Croydon Rocket Space Cadets</t>
  </si>
  <si>
    <t>Spitfires</t>
  </si>
  <si>
    <t>Flyball Fanatics Too</t>
  </si>
  <si>
    <t>Paws 4 No One</t>
  </si>
  <si>
    <t>Norwest Thunderclouds</t>
  </si>
  <si>
    <t>Para Glass &amp; A Half</t>
  </si>
  <si>
    <t>PICSI Parramatta</t>
  </si>
  <si>
    <t>Pine Rivers Little Devils</t>
  </si>
  <si>
    <t>Dish Lickers</t>
  </si>
  <si>
    <t>Orbits</t>
  </si>
  <si>
    <t>DragonFyre</t>
  </si>
  <si>
    <t>Southerly Stormers</t>
  </si>
  <si>
    <t>Scallywag Originals</t>
  </si>
  <si>
    <t>Canberra X-ceptionals</t>
  </si>
  <si>
    <t>Ballarat Eureka Troopers</t>
  </si>
  <si>
    <t>Belconnen Rusty Bullets</t>
  </si>
  <si>
    <t>Bellarine Borders</t>
  </si>
  <si>
    <t>Croydon Rocket Star Gazers</t>
  </si>
  <si>
    <t>Tiger Moths</t>
  </si>
  <si>
    <t>Flyball Fanatics Two</t>
  </si>
  <si>
    <t>Surf Side Six</t>
  </si>
  <si>
    <t>Norwest Thunderdogs 1</t>
  </si>
  <si>
    <t>Para Gliders</t>
  </si>
  <si>
    <t>Pistols</t>
  </si>
  <si>
    <t>Pine Rivers Marvels</t>
  </si>
  <si>
    <t>Dog Gone Dish Lickers</t>
  </si>
  <si>
    <t>Pulsars</t>
  </si>
  <si>
    <t>DragonSlayers</t>
  </si>
  <si>
    <t>Southerly Tornadoes</t>
  </si>
  <si>
    <t>Scallywag Ozsmart</t>
  </si>
  <si>
    <t>Canberra X-citables</t>
  </si>
  <si>
    <t>Ballarat Gold Nuggets</t>
  </si>
  <si>
    <t>Belconnen Speeding Bullets</t>
  </si>
  <si>
    <t>Bellarine Breakers</t>
  </si>
  <si>
    <t>Wasps</t>
  </si>
  <si>
    <t>Flying Fanatics</t>
  </si>
  <si>
    <t>XLR8</t>
  </si>
  <si>
    <t>Norwest Thunderdogs 2</t>
  </si>
  <si>
    <t>Para Paws</t>
  </si>
  <si>
    <t>Power Paws</t>
  </si>
  <si>
    <t>Pine Rivers Rascals</t>
  </si>
  <si>
    <t>Double Dish Lickers</t>
  </si>
  <si>
    <t>Quasars</t>
  </si>
  <si>
    <t>Fire Fangs</t>
  </si>
  <si>
    <t>Scallywag Ozsmart 1</t>
  </si>
  <si>
    <t>Canberra X-clusives</t>
  </si>
  <si>
    <t>Ballarat Miners</t>
  </si>
  <si>
    <t>Bellarine Buccaneers</t>
  </si>
  <si>
    <t>Flying Fidos</t>
  </si>
  <si>
    <t>Norwest Thunderdogs 3</t>
  </si>
  <si>
    <t>Para Punchers</t>
  </si>
  <si>
    <t>Pyrotex</t>
  </si>
  <si>
    <t>Pine Rivers Rebels</t>
  </si>
  <si>
    <t>Dynamite Dish Lickers</t>
  </si>
  <si>
    <t>Shooting Shooters</t>
  </si>
  <si>
    <t>Fireballs</t>
  </si>
  <si>
    <t>Scallywag Ozsmart 2</t>
  </si>
  <si>
    <t>Canberra X-emplars</t>
  </si>
  <si>
    <t>Freaky Fanatics</t>
  </si>
  <si>
    <t>Norwest Thunderdogs 4</t>
  </si>
  <si>
    <t>Para Punks</t>
  </si>
  <si>
    <t>Travelling PICSI's</t>
  </si>
  <si>
    <t>Shooting Stars</t>
  </si>
  <si>
    <t>Havoc Hounds</t>
  </si>
  <si>
    <t>Scallywag Ozsmart Cruisers</t>
  </si>
  <si>
    <t>Canberra X-hibitionists</t>
  </si>
  <si>
    <t>Furry Fanatics</t>
  </si>
  <si>
    <t>Norwest Thunderdogs 5</t>
  </si>
  <si>
    <t>Para Shooters</t>
  </si>
  <si>
    <t>Solar Flares</t>
  </si>
  <si>
    <t>Kobe's slowbies</t>
  </si>
  <si>
    <t>Scallywag Ozsmart Originals</t>
  </si>
  <si>
    <t>Canberra X-perienced</t>
  </si>
  <si>
    <t>Norwest Thunderdogs 6</t>
  </si>
  <si>
    <t>Para Show Stoppers</t>
  </si>
  <si>
    <t>Star Struck</t>
  </si>
  <si>
    <t>Miss Matched Mutts</t>
  </si>
  <si>
    <t>Scallywag Ozsmart Rockets</t>
  </si>
  <si>
    <t>Canberra X-perts</t>
  </si>
  <si>
    <t>Norwest Thunderdogs 7</t>
  </si>
  <si>
    <t>Para Strollers</t>
  </si>
  <si>
    <t>Star Trackers</t>
  </si>
  <si>
    <t>Pendragon</t>
  </si>
  <si>
    <t>Scallywag Pirates</t>
  </si>
  <si>
    <t>Canberra X-posed</t>
  </si>
  <si>
    <t>Norwest Thunderdogs Go</t>
  </si>
  <si>
    <t>Para Troopers</t>
  </si>
  <si>
    <t>Supa Nova</t>
  </si>
  <si>
    <t>Phoenix</t>
  </si>
  <si>
    <t>Scallywag Rejects</t>
  </si>
  <si>
    <t>Canberra X-press</t>
  </si>
  <si>
    <t>Norwest Thunderheads</t>
  </si>
  <si>
    <t>Paracetamols</t>
  </si>
  <si>
    <t>Vipers</t>
  </si>
  <si>
    <t>Scallywag Rockets</t>
  </si>
  <si>
    <t>Canberra X-traordinary</t>
  </si>
  <si>
    <t>Norwest Thundershowers</t>
  </si>
  <si>
    <t>Pure N Crosses</t>
  </si>
  <si>
    <t>Scallywag Scholars</t>
  </si>
  <si>
    <t>Canberra X-traterestrials</t>
  </si>
  <si>
    <t>Norwest Thunderstorms</t>
  </si>
  <si>
    <t>Team Nitro</t>
  </si>
  <si>
    <t>Scallywag Scoundrels</t>
  </si>
  <si>
    <t>Canberra X-tremes</t>
  </si>
  <si>
    <t>Norwest Thunderstrikes</t>
  </si>
  <si>
    <t>Tess &amp; The Aussies</t>
  </si>
  <si>
    <t>Scallywags</t>
  </si>
  <si>
    <t>Hot X Bunnies</t>
  </si>
  <si>
    <t>Norwest Thundervets</t>
  </si>
  <si>
    <t>Tessa's Testamonials</t>
  </si>
  <si>
    <t>Scallywags 1</t>
  </si>
  <si>
    <t>Hot X Chocolates</t>
  </si>
  <si>
    <t>Quicksilver Mutts</t>
  </si>
  <si>
    <t>Scallywags 2</t>
  </si>
  <si>
    <t>Hosted By</t>
  </si>
  <si>
    <t>Date:</t>
  </si>
  <si>
    <t>Venue:</t>
  </si>
  <si>
    <r>
      <t xml:space="preserve">Name: </t>
    </r>
    <r>
      <rPr>
        <b/>
        <sz val="10"/>
        <color indexed="8"/>
        <rFont val="Arial"/>
        <family val="2"/>
      </rPr>
      <t xml:space="preserve"> </t>
    </r>
  </si>
  <si>
    <t>Phone</t>
  </si>
  <si>
    <r>
      <t>Address:</t>
    </r>
    <r>
      <rPr>
        <b/>
        <sz val="10"/>
        <color indexed="8"/>
        <rFont val="Arial"/>
        <family val="2"/>
      </rPr>
      <t xml:space="preserve"> </t>
    </r>
  </si>
  <si>
    <t xml:space="preserve">Email:  </t>
  </si>
  <si>
    <t>Club:</t>
  </si>
  <si>
    <r>
      <t>Name:</t>
    </r>
    <r>
      <rPr>
        <b/>
        <sz val="10"/>
        <color indexed="8"/>
        <rFont val="Arial"/>
        <family val="2"/>
      </rPr>
      <t xml:space="preserve">  </t>
    </r>
  </si>
  <si>
    <t xml:space="preserve">Address: </t>
  </si>
  <si>
    <t xml:space="preserve">                                                                                                                                                       </t>
  </si>
  <si>
    <t>Signed, for and on behalf of all team members</t>
  </si>
  <si>
    <t>(print name in box when sending emailed copy)</t>
  </si>
  <si>
    <t>Psycho Killers</t>
  </si>
  <si>
    <t>Sydney Psychos Flyball Team</t>
  </si>
  <si>
    <t>Sydneysiders</t>
  </si>
  <si>
    <t>Croydon Rocket Allsorts</t>
  </si>
  <si>
    <t>Shining Stars</t>
  </si>
  <si>
    <t>CRN</t>
  </si>
  <si>
    <t>Juvenile Delinquents</t>
  </si>
  <si>
    <t>Dapto Dogs</t>
  </si>
  <si>
    <t>Old Friends</t>
  </si>
  <si>
    <t>Run'd Over</t>
  </si>
  <si>
    <t>4 Paws Waiting</t>
  </si>
  <si>
    <t>Air Dogs</t>
  </si>
  <si>
    <t>Bayside 6</t>
  </si>
  <si>
    <t>Chase It</t>
  </si>
  <si>
    <t>Devils Cut</t>
  </si>
  <si>
    <t>Flyers</t>
  </si>
  <si>
    <t>M &amp; M's</t>
  </si>
  <si>
    <t>Belconnen Bullet Points</t>
  </si>
  <si>
    <t>Belconnen Rubber Bullets</t>
  </si>
  <si>
    <t>Scallywag Borders</t>
  </si>
  <si>
    <t>Dover Gardens Dog Obedience Club</t>
  </si>
  <si>
    <t>Moorabbin Obedience Dog Club Inc</t>
  </si>
  <si>
    <t>Sydney ScallyWags Flyball Inc</t>
  </si>
  <si>
    <t>Belconnen Baby Bullets</t>
  </si>
  <si>
    <t>Fly'd Over</t>
  </si>
  <si>
    <t>Moorabbin Flying Paws</t>
  </si>
  <si>
    <t>WonDogs Cut Backs</t>
  </si>
  <si>
    <t>Organised Chaos 1</t>
  </si>
  <si>
    <t>WonDogs Wipe Outs</t>
  </si>
  <si>
    <t>Budweisers</t>
  </si>
  <si>
    <t>CTMK</t>
  </si>
  <si>
    <t>Scallywags 3</t>
  </si>
  <si>
    <t>Rip Curl Mutts</t>
  </si>
  <si>
    <t>Thunderdogs R Go</t>
  </si>
  <si>
    <t>Travelling Scallywags</t>
  </si>
  <si>
    <t>Phone:</t>
  </si>
  <si>
    <t>Yes</t>
  </si>
  <si>
    <t>No</t>
  </si>
  <si>
    <t>Fast and Furious Flyball Club</t>
  </si>
  <si>
    <t>Fast and Furious</t>
  </si>
  <si>
    <t>Fast and Furious Black</t>
  </si>
  <si>
    <t>Fast and Furious Red</t>
  </si>
  <si>
    <t>Bounzers</t>
  </si>
  <si>
    <t>CPS</t>
  </si>
  <si>
    <t>GoDogs</t>
  </si>
  <si>
    <t>Greenies</t>
  </si>
  <si>
    <t>Squeezz</t>
  </si>
  <si>
    <t>SuperFuelers</t>
  </si>
  <si>
    <t>Tugga Wubbas</t>
  </si>
  <si>
    <t xml:space="preserve">Cheque payable Or direct deposit to:  </t>
  </si>
  <si>
    <t>Croydon Rocket Mix Bag</t>
  </si>
  <si>
    <t>Lunch per person</t>
  </si>
  <si>
    <t>Diners Information</t>
  </si>
  <si>
    <t>Order Receiver:</t>
  </si>
  <si>
    <t>Orders Close:</t>
  </si>
  <si>
    <t>Order submitted by</t>
  </si>
  <si>
    <t>Diners Name</t>
  </si>
  <si>
    <t>Paid</t>
  </si>
  <si>
    <t>Payment Enclosed</t>
  </si>
  <si>
    <t>&lt;&lt;&lt;&lt;&lt;&lt;</t>
  </si>
  <si>
    <t>E-Mail</t>
  </si>
  <si>
    <t xml:space="preserve">1) Please email the completed form to the Order Receiver  --&gt; </t>
  </si>
  <si>
    <t>2) Print, sign and mail the hard copy form, with your meals payment to the Order receiver</t>
  </si>
  <si>
    <t>NOTE: The charge for the meal only covers the cost with no profit for the organiser. We rely on obtaining enough orders to ensure the cost of the meals remain as advertised.</t>
  </si>
  <si>
    <t>Hot Roast Dinner at the</t>
  </si>
  <si>
    <t>Sunset Santa Claws</t>
  </si>
  <si>
    <t>Morrisett Road Mitchell, ACT</t>
  </si>
  <si>
    <t>0412 626 573</t>
  </si>
  <si>
    <t>7 Star Close Amaroo ACT 2912</t>
  </si>
  <si>
    <t>Michelle Gilby</t>
  </si>
  <si>
    <t>Payment for Hot Roast dinner cannot be refunded once the order has been put on the supplier (usually 2 weeks before the event)</t>
  </si>
  <si>
    <t>In the event of the competition being cancelled, Dinner will still be served.</t>
  </si>
  <si>
    <t xml:space="preserve"> If we do not get enough orders the Hot Roast Dinner will be cancelled, any payment made returned and alternative dinner made available (BBQ)</t>
  </si>
  <si>
    <t>flyball@bdoc.asn.au</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</si>
</sst>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C09]dddd\,\ d\ mmmm\ yyyy"/>
    <numFmt numFmtId="170" formatCode="&quot;$&quot;#,##0.00"/>
    <numFmt numFmtId="171" formatCode="[$-C09]dddd\,\ d\ mmmm\ yy"/>
  </numFmts>
  <fonts count="66">
    <font>
      <sz val="10"/>
      <name val="Arial"/>
      <family val="2"/>
    </font>
    <font>
      <sz val="11"/>
      <color indexed="8"/>
      <name val="Calibri"/>
      <family val="2"/>
    </font>
    <font>
      <b/>
      <sz val="10"/>
      <name val="Arial"/>
      <family val="2"/>
    </font>
    <font>
      <sz val="10"/>
      <color indexed="8"/>
      <name val="Arial"/>
      <family val="2"/>
    </font>
    <font>
      <b/>
      <sz val="16"/>
      <color indexed="8"/>
      <name val="Calibri"/>
      <family val="2"/>
    </font>
    <font>
      <b/>
      <sz val="10"/>
      <color indexed="8"/>
      <name val="Arial"/>
      <family val="2"/>
    </font>
    <font>
      <sz val="11"/>
      <name val="Calibri"/>
      <family val="2"/>
    </font>
    <font>
      <i/>
      <sz val="10"/>
      <color indexed="8"/>
      <name val="Arial"/>
      <family val="2"/>
    </font>
    <font>
      <i/>
      <sz val="9"/>
      <color indexed="8"/>
      <name val="Arial"/>
      <family val="2"/>
    </font>
    <font>
      <b/>
      <sz val="12"/>
      <color indexed="8"/>
      <name val="Arial"/>
      <family val="2"/>
    </font>
    <font>
      <b/>
      <sz val="11"/>
      <color indexed="8"/>
      <name val="Arial"/>
      <family val="2"/>
    </font>
    <font>
      <b/>
      <sz val="9"/>
      <color indexed="8"/>
      <name val="Arial"/>
      <family val="2"/>
    </font>
    <font>
      <sz val="14"/>
      <color indexed="8"/>
      <name val="Arial"/>
      <family val="2"/>
    </font>
    <font>
      <sz val="11"/>
      <color indexed="8"/>
      <name val="Arial"/>
      <family val="2"/>
    </font>
    <font>
      <sz val="8"/>
      <color indexed="8"/>
      <name val="Symbol"/>
      <family val="1"/>
    </font>
    <font>
      <sz val="10.5"/>
      <name val="Consolas"/>
      <family val="3"/>
    </font>
    <font>
      <sz val="10"/>
      <name val="Segoe UI"/>
      <family val="2"/>
    </font>
    <font>
      <b/>
      <sz val="16"/>
      <name val="Arial"/>
      <family val="2"/>
    </font>
    <font>
      <b/>
      <sz val="11"/>
      <color indexed="8"/>
      <name val="Comic Sans MS"/>
      <family val="4"/>
    </font>
    <font>
      <b/>
      <sz val="10"/>
      <color indexed="10"/>
      <name val="Arial"/>
      <family val="2"/>
    </font>
    <font>
      <b/>
      <sz val="14"/>
      <color indexed="8"/>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63"/>
      <name val="Arial"/>
      <family val="2"/>
    </font>
    <font>
      <b/>
      <sz val="12"/>
      <color indexed="10"/>
      <name val="Arial"/>
      <family val="2"/>
    </font>
    <font>
      <b/>
      <sz val="18"/>
      <color indexed="50"/>
      <name val="Calibri"/>
      <family val="2"/>
    </font>
    <font>
      <b/>
      <sz val="16"/>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333333"/>
      <name val="Arial"/>
      <family val="2"/>
    </font>
    <font>
      <b/>
      <sz val="12"/>
      <color rgb="FFFF0000"/>
      <name val="Arial"/>
      <family val="2"/>
    </font>
    <font>
      <b/>
      <sz val="18"/>
      <color rgb="FF92D050"/>
      <name val="Calibri"/>
      <family val="2"/>
    </font>
    <font>
      <b/>
      <sz val="16"/>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rgb="FFFFFF00"/>
        <bgColor indexed="64"/>
      </patternFill>
    </fill>
    <fill>
      <patternFill patternType="solid">
        <fgColor indexed="8"/>
        <bgColor indexed="64"/>
      </patternFill>
    </fill>
    <fill>
      <patternFill patternType="solid">
        <fgColor theme="0" tint="-0.1499900072813034"/>
        <bgColor indexed="64"/>
      </patternFill>
    </fill>
    <fill>
      <patternFill patternType="solid">
        <fgColor rgb="FFFFC000"/>
        <bgColor indexed="64"/>
      </patternFill>
    </fill>
    <fill>
      <patternFill patternType="solid">
        <fgColor rgb="FFFF0000"/>
        <bgColor indexed="64"/>
      </patternFill>
    </fill>
    <fill>
      <patternFill patternType="solid">
        <fgColor rgb="FF00B0F0"/>
        <bgColor indexed="64"/>
      </patternFill>
    </fill>
    <fill>
      <patternFill patternType="solid">
        <fgColor rgb="FF00FF00"/>
        <bgColor indexed="64"/>
      </patternFill>
    </fill>
    <fill>
      <patternFill patternType="solid">
        <fgColor theme="0" tint="-0.24997000396251678"/>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style="thin"/>
    </border>
    <border>
      <left>
        <color indexed="63"/>
      </left>
      <right style="medium"/>
      <top>
        <color indexed="63"/>
      </top>
      <bottom style="medium"/>
    </border>
    <border>
      <left style="medium"/>
      <right style="thin"/>
      <top style="thin"/>
      <bottom style="thin"/>
    </border>
    <border>
      <left style="thin"/>
      <right style="thin"/>
      <top style="thin"/>
      <bottom style="thin"/>
    </border>
    <border>
      <left style="thin"/>
      <right style="thin"/>
      <top style="thin"/>
      <bottom style="medium"/>
    </border>
    <border>
      <left>
        <color indexed="63"/>
      </left>
      <right style="thin"/>
      <top style="thin"/>
      <bottom style="thin"/>
    </border>
    <border>
      <left>
        <color indexed="63"/>
      </left>
      <right style="thin"/>
      <top style="thin"/>
      <bottom>
        <color indexed="63"/>
      </bottom>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style="thin"/>
      <right style="medium"/>
      <top style="thin"/>
      <bottom style="thin"/>
    </border>
    <border>
      <left style="thin"/>
      <right style="thin">
        <color rgb="FFB2B2B2"/>
      </right>
      <top style="thin"/>
      <bottom style="thin"/>
    </border>
    <border>
      <left style="thin">
        <color rgb="FFB2B2B2"/>
      </left>
      <right style="thin">
        <color rgb="FFB2B2B2"/>
      </right>
      <top style="thin"/>
      <bottom style="thin"/>
    </border>
    <border>
      <left style="thin">
        <color rgb="FFB2B2B2"/>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style="thin"/>
      <right style="thin"/>
      <top style="medium"/>
      <bottom style="thin"/>
    </border>
    <border>
      <left style="thin"/>
      <right style="medium"/>
      <top style="medium"/>
      <bottom style="thin"/>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color indexed="63"/>
      </bottom>
    </border>
    <border>
      <left style="medium"/>
      <right style="medium"/>
      <top style="medium"/>
      <bottom style="thin"/>
    </border>
    <border>
      <left style="medium"/>
      <right style="medium"/>
      <top style="thin"/>
      <bottom style="medium"/>
    </border>
    <border>
      <left style="thin"/>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color indexed="63"/>
      </left>
      <right style="medium"/>
      <top style="medium"/>
      <bottom style="thin"/>
    </border>
    <border>
      <left>
        <color indexed="63"/>
      </left>
      <right>
        <color indexed="63"/>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50">
    <xf numFmtId="0" fontId="0" fillId="0" borderId="0" xfId="0" applyAlignment="1">
      <alignment/>
    </xf>
    <xf numFmtId="0" fontId="0" fillId="0" borderId="0" xfId="0" applyBorder="1" applyAlignment="1" applyProtection="1">
      <alignment/>
      <protection/>
    </xf>
    <xf numFmtId="0" fontId="0" fillId="0" borderId="10" xfId="0" applyBorder="1" applyAlignment="1" applyProtection="1">
      <alignment/>
      <protection/>
    </xf>
    <xf numFmtId="0" fontId="11" fillId="0" borderId="11" xfId="0" applyFont="1"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11" fillId="0" borderId="13" xfId="0" applyFont="1" applyBorder="1" applyAlignment="1" applyProtection="1">
      <alignment/>
      <protection/>
    </xf>
    <xf numFmtId="0" fontId="0" fillId="0" borderId="13" xfId="0" applyBorder="1" applyAlignment="1" applyProtection="1">
      <alignment/>
      <protection/>
    </xf>
    <xf numFmtId="0" fontId="2"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Alignment="1">
      <alignment horizontal="center"/>
    </xf>
    <xf numFmtId="0" fontId="0" fillId="0" borderId="0" xfId="0" applyAlignment="1" applyProtection="1">
      <alignment/>
      <protection/>
    </xf>
    <xf numFmtId="0" fontId="14" fillId="0" borderId="0" xfId="0" applyFont="1" applyBorder="1" applyAlignment="1" applyProtection="1">
      <alignment/>
      <protection/>
    </xf>
    <xf numFmtId="0" fontId="11" fillId="0" borderId="0" xfId="0" applyFont="1" applyBorder="1" applyAlignment="1" applyProtection="1">
      <alignment/>
      <protection/>
    </xf>
    <xf numFmtId="0" fontId="9" fillId="0" borderId="0" xfId="0" applyFont="1" applyFill="1" applyBorder="1" applyAlignment="1" applyProtection="1">
      <alignment wrapText="1"/>
      <protection/>
    </xf>
    <xf numFmtId="0" fontId="11" fillId="33" borderId="14" xfId="0" applyFont="1" applyFill="1" applyBorder="1" applyAlignment="1" applyProtection="1">
      <alignment/>
      <protection/>
    </xf>
    <xf numFmtId="0" fontId="11" fillId="0" borderId="0" xfId="0" applyFont="1" applyFill="1" applyBorder="1" applyAlignment="1" applyProtection="1">
      <alignment/>
      <protection/>
    </xf>
    <xf numFmtId="0" fontId="11" fillId="0" borderId="10" xfId="0" applyFont="1" applyFill="1" applyBorder="1" applyAlignment="1" applyProtection="1">
      <alignment/>
      <protection/>
    </xf>
    <xf numFmtId="0" fontId="11" fillId="0" borderId="15" xfId="0" applyFont="1" applyBorder="1" applyAlignment="1" applyProtection="1">
      <alignment/>
      <protection/>
    </xf>
    <xf numFmtId="0" fontId="12" fillId="0" borderId="16" xfId="0" applyFont="1" applyBorder="1" applyAlignment="1" applyProtection="1">
      <alignment horizontal="center" wrapText="1"/>
      <protection/>
    </xf>
    <xf numFmtId="0" fontId="13" fillId="0" borderId="17" xfId="0" applyFont="1" applyBorder="1" applyAlignment="1" applyProtection="1">
      <alignment horizontal="center" wrapText="1"/>
      <protection locked="0"/>
    </xf>
    <xf numFmtId="0" fontId="13" fillId="0" borderId="18" xfId="0" applyFont="1" applyBorder="1" applyAlignment="1" applyProtection="1">
      <alignment horizontal="center" wrapText="1"/>
      <protection locked="0"/>
    </xf>
    <xf numFmtId="0" fontId="13" fillId="0" borderId="0" xfId="0" applyFont="1" applyBorder="1" applyAlignment="1" applyProtection="1">
      <alignment horizontal="center" wrapText="1"/>
      <protection/>
    </xf>
    <xf numFmtId="0" fontId="3" fillId="0" borderId="0" xfId="0" applyFont="1" applyBorder="1" applyAlignment="1" applyProtection="1">
      <alignment wrapText="1"/>
      <protection/>
    </xf>
    <xf numFmtId="0" fontId="0" fillId="0" borderId="0" xfId="0" applyBorder="1" applyAlignment="1" applyProtection="1">
      <alignment/>
      <protection/>
    </xf>
    <xf numFmtId="0" fontId="0" fillId="0" borderId="0" xfId="0" applyFont="1" applyAlignment="1" applyProtection="1">
      <alignment/>
      <protection/>
    </xf>
    <xf numFmtId="0" fontId="2" fillId="0" borderId="0" xfId="0" applyFont="1" applyFill="1" applyAlignment="1">
      <alignment/>
    </xf>
    <xf numFmtId="0" fontId="2" fillId="0" borderId="0" xfId="57" applyFont="1">
      <alignment/>
      <protection/>
    </xf>
    <xf numFmtId="0" fontId="0" fillId="0" borderId="0" xfId="57">
      <alignment/>
      <protection/>
    </xf>
    <xf numFmtId="0" fontId="0" fillId="0" borderId="0" xfId="0" applyAlignment="1" applyProtection="1">
      <alignment vertical="center"/>
      <protection/>
    </xf>
    <xf numFmtId="0" fontId="0" fillId="0" borderId="0" xfId="0" applyAlignment="1">
      <alignment vertical="center"/>
    </xf>
    <xf numFmtId="0" fontId="15" fillId="0" borderId="0" xfId="0" applyFont="1" applyAlignment="1">
      <alignment/>
    </xf>
    <xf numFmtId="0" fontId="3" fillId="0" borderId="19" xfId="0" applyFont="1" applyBorder="1" applyAlignment="1" applyProtection="1">
      <alignment horizontal="right" wrapText="1"/>
      <protection/>
    </xf>
    <xf numFmtId="0" fontId="3" fillId="0" borderId="17" xfId="0" applyFont="1" applyBorder="1" applyAlignment="1" applyProtection="1">
      <alignment horizontal="right" wrapText="1"/>
      <protection/>
    </xf>
    <xf numFmtId="0" fontId="6" fillId="0" borderId="17" xfId="0" applyFont="1" applyBorder="1" applyAlignment="1" applyProtection="1">
      <alignment horizontal="right" wrapText="1"/>
      <protection/>
    </xf>
    <xf numFmtId="0" fontId="0" fillId="34" borderId="0" xfId="0" applyFill="1" applyAlignment="1">
      <alignment/>
    </xf>
    <xf numFmtId="0" fontId="0" fillId="34" borderId="0" xfId="0" applyFill="1" applyAlignment="1">
      <alignment/>
    </xf>
    <xf numFmtId="0" fontId="16" fillId="0" borderId="0" xfId="0" applyFont="1" applyAlignment="1">
      <alignment/>
    </xf>
    <xf numFmtId="0" fontId="62" fillId="0" borderId="0" xfId="0" applyFont="1" applyAlignment="1">
      <alignment/>
    </xf>
    <xf numFmtId="0" fontId="3" fillId="0" borderId="20" xfId="0" applyFont="1" applyBorder="1" applyAlignment="1" applyProtection="1">
      <alignment horizontal="right" wrapText="1"/>
      <protection/>
    </xf>
    <xf numFmtId="0" fontId="18" fillId="0" borderId="11" xfId="0" applyFont="1" applyBorder="1" applyAlignment="1" applyProtection="1">
      <alignment/>
      <protection/>
    </xf>
    <xf numFmtId="0" fontId="19" fillId="35" borderId="0" xfId="0" applyFont="1" applyFill="1" applyBorder="1" applyAlignment="1" applyProtection="1">
      <alignment/>
      <protection/>
    </xf>
    <xf numFmtId="0" fontId="13" fillId="0" borderId="21" xfId="0" applyFont="1" applyBorder="1" applyAlignment="1" applyProtection="1">
      <alignment horizontal="center" wrapText="1"/>
      <protection locked="0"/>
    </xf>
    <xf numFmtId="0" fontId="63" fillId="0" borderId="11" xfId="0" applyFont="1" applyBorder="1" applyAlignment="1" applyProtection="1">
      <alignment/>
      <protection/>
    </xf>
    <xf numFmtId="170" fontId="13" fillId="36" borderId="22" xfId="0" applyNumberFormat="1" applyFont="1" applyFill="1" applyBorder="1" applyAlignment="1" applyProtection="1">
      <alignment horizontal="center" wrapText="1"/>
      <protection/>
    </xf>
    <xf numFmtId="0" fontId="0" fillId="37" borderId="0" xfId="0" applyFill="1" applyAlignment="1">
      <alignment/>
    </xf>
    <xf numFmtId="0" fontId="0" fillId="37" borderId="0" xfId="0" applyFill="1" applyAlignment="1">
      <alignment/>
    </xf>
    <xf numFmtId="0" fontId="12" fillId="0" borderId="23" xfId="0" applyFont="1" applyBorder="1" applyAlignment="1" applyProtection="1">
      <alignment horizontal="center" wrapText="1"/>
      <protection/>
    </xf>
    <xf numFmtId="0" fontId="2" fillId="0" borderId="0" xfId="0" applyFont="1" applyAlignment="1">
      <alignment/>
    </xf>
    <xf numFmtId="0" fontId="5" fillId="0" borderId="24" xfId="0" applyFont="1" applyBorder="1" applyAlignment="1" applyProtection="1">
      <alignment horizontal="center" vertical="center" wrapText="1"/>
      <protection/>
    </xf>
    <xf numFmtId="0" fontId="5" fillId="0" borderId="25" xfId="0" applyFont="1" applyBorder="1" applyAlignment="1" applyProtection="1">
      <alignment horizontal="center" vertical="center" wrapText="1"/>
      <protection/>
    </xf>
    <xf numFmtId="0" fontId="0" fillId="0" borderId="26" xfId="0" applyBorder="1" applyAlignment="1">
      <alignment horizontal="center" wrapText="1"/>
    </xf>
    <xf numFmtId="0" fontId="64" fillId="38" borderId="27" xfId="0" applyFont="1" applyFill="1" applyBorder="1" applyAlignment="1" applyProtection="1">
      <alignment horizontal="center"/>
      <protection/>
    </xf>
    <xf numFmtId="0" fontId="64" fillId="38" borderId="28" xfId="0" applyFont="1" applyFill="1" applyBorder="1" applyAlignment="1" applyProtection="1">
      <alignment horizontal="center"/>
      <protection/>
    </xf>
    <xf numFmtId="0" fontId="4" fillId="39" borderId="29" xfId="0" applyFont="1" applyFill="1" applyBorder="1" applyAlignment="1" applyProtection="1">
      <alignment horizontal="center"/>
      <protection/>
    </xf>
    <xf numFmtId="0" fontId="4" fillId="39" borderId="27" xfId="0" applyFont="1" applyFill="1" applyBorder="1" applyAlignment="1" applyProtection="1">
      <alignment horizontal="center"/>
      <protection/>
    </xf>
    <xf numFmtId="0" fontId="4" fillId="39" borderId="28" xfId="0" applyFont="1" applyFill="1" applyBorder="1" applyAlignment="1" applyProtection="1">
      <alignment horizontal="center"/>
      <protection/>
    </xf>
    <xf numFmtId="0" fontId="65" fillId="40" borderId="30" xfId="0" applyFont="1" applyFill="1" applyBorder="1" applyAlignment="1" applyProtection="1">
      <alignment horizontal="center" wrapText="1"/>
      <protection locked="0"/>
    </xf>
    <xf numFmtId="0" fontId="17" fillId="39" borderId="30" xfId="0" applyFont="1" applyFill="1" applyBorder="1" applyAlignment="1" applyProtection="1">
      <alignment horizontal="center" wrapText="1"/>
      <protection locked="0"/>
    </xf>
    <xf numFmtId="0" fontId="5" fillId="0" borderId="17"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3" fillId="0" borderId="17" xfId="0" applyFont="1" applyBorder="1" applyAlignment="1" applyProtection="1">
      <alignment horizontal="right" wrapText="1"/>
      <protection/>
    </xf>
    <xf numFmtId="0" fontId="3" fillId="0" borderId="16" xfId="0" applyFont="1" applyBorder="1" applyAlignment="1" applyProtection="1">
      <alignment horizontal="center" wrapText="1"/>
      <protection/>
    </xf>
    <xf numFmtId="0" fontId="3" fillId="0" borderId="17" xfId="0" applyFont="1" applyBorder="1" applyAlignment="1" applyProtection="1">
      <alignment horizontal="center" wrapText="1"/>
      <protection/>
    </xf>
    <xf numFmtId="49" fontId="6" fillId="0" borderId="32" xfId="58" applyNumberFormat="1" applyFont="1" applyFill="1" applyBorder="1" applyAlignment="1" applyProtection="1">
      <alignment horizontal="center" wrapText="1"/>
      <protection locked="0"/>
    </xf>
    <xf numFmtId="49" fontId="6" fillId="0" borderId="33" xfId="58" applyNumberFormat="1" applyFont="1" applyFill="1" applyBorder="1" applyAlignment="1" applyProtection="1">
      <alignment horizontal="center" wrapText="1"/>
      <protection locked="0"/>
    </xf>
    <xf numFmtId="49" fontId="6" fillId="0" borderId="34" xfId="58" applyNumberFormat="1" applyFont="1" applyFill="1" applyBorder="1" applyAlignment="1" applyProtection="1">
      <alignment horizontal="center" wrapText="1"/>
      <protection locked="0"/>
    </xf>
    <xf numFmtId="0" fontId="54" fillId="0" borderId="17" xfId="53" applyBorder="1" applyAlignment="1" applyProtection="1">
      <alignment horizontal="center"/>
      <protection locked="0"/>
    </xf>
    <xf numFmtId="0" fontId="0" fillId="0" borderId="17" xfId="0" applyBorder="1" applyAlignment="1" applyProtection="1">
      <alignment horizontal="center"/>
      <protection locked="0"/>
    </xf>
    <xf numFmtId="0" fontId="0" fillId="0" borderId="31" xfId="0" applyBorder="1" applyAlignment="1" applyProtection="1">
      <alignment horizontal="center"/>
      <protection locked="0"/>
    </xf>
    <xf numFmtId="0" fontId="11" fillId="0" borderId="0" xfId="0" applyFont="1" applyBorder="1" applyAlignment="1" applyProtection="1">
      <alignment horizontal="center"/>
      <protection/>
    </xf>
    <xf numFmtId="0" fontId="2" fillId="0" borderId="0" xfId="0" applyFont="1" applyBorder="1" applyAlignment="1" applyProtection="1">
      <alignment horizontal="center"/>
      <protection/>
    </xf>
    <xf numFmtId="0" fontId="9" fillId="0" borderId="29"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9" fillId="0" borderId="28" xfId="0" applyFont="1" applyFill="1" applyBorder="1" applyAlignment="1" applyProtection="1">
      <alignment horizontal="center" vertical="center" wrapText="1"/>
      <protection/>
    </xf>
    <xf numFmtId="0" fontId="9" fillId="0" borderId="29" xfId="0" applyFont="1" applyBorder="1" applyAlignment="1" applyProtection="1">
      <alignment horizontal="center" vertical="center" wrapText="1"/>
      <protection locked="0"/>
    </xf>
    <xf numFmtId="0" fontId="9" fillId="0" borderId="27" xfId="0" applyFont="1" applyBorder="1" applyAlignment="1" applyProtection="1">
      <alignment horizontal="center" vertical="center" wrapText="1"/>
      <protection locked="0"/>
    </xf>
    <xf numFmtId="0" fontId="9" fillId="0" borderId="28" xfId="0" applyFont="1" applyBorder="1" applyAlignment="1" applyProtection="1">
      <alignment horizontal="center" vertical="center" wrapText="1"/>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locked="0"/>
    </xf>
    <xf numFmtId="0" fontId="0" fillId="0" borderId="37"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5" xfId="0" applyBorder="1" applyAlignment="1" applyProtection="1">
      <alignment horizontal="center"/>
      <protection locked="0"/>
    </xf>
    <xf numFmtId="0" fontId="3" fillId="0" borderId="11"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19" xfId="0" applyFont="1" applyBorder="1" applyAlignment="1" applyProtection="1">
      <alignment horizontal="center" wrapText="1"/>
      <protection locked="0"/>
    </xf>
    <xf numFmtId="0" fontId="3" fillId="0" borderId="17" xfId="0" applyFont="1" applyBorder="1" applyAlignment="1" applyProtection="1">
      <alignment horizontal="center" wrapText="1"/>
      <protection locked="0"/>
    </xf>
    <xf numFmtId="0" fontId="20" fillId="33" borderId="38" xfId="0" applyFont="1" applyFill="1" applyBorder="1" applyAlignment="1" applyProtection="1">
      <alignment horizontal="center"/>
      <protection/>
    </xf>
    <xf numFmtId="0" fontId="20" fillId="33" borderId="14" xfId="0" applyFont="1" applyFill="1" applyBorder="1" applyAlignment="1" applyProtection="1">
      <alignment horizontal="center"/>
      <protection/>
    </xf>
    <xf numFmtId="0" fontId="5" fillId="0" borderId="35" xfId="0" applyFont="1" applyBorder="1" applyAlignment="1" applyProtection="1">
      <alignment horizontal="center" vertical="center" wrapText="1"/>
      <protection/>
    </xf>
    <xf numFmtId="0" fontId="5" fillId="0" borderId="36" xfId="0" applyFont="1" applyBorder="1" applyAlignment="1" applyProtection="1">
      <alignment horizontal="center" vertical="center" wrapText="1"/>
      <protection/>
    </xf>
    <xf numFmtId="0" fontId="0" fillId="0" borderId="37" xfId="0" applyBorder="1" applyAlignment="1">
      <alignment horizontal="center" vertical="center" wrapText="1"/>
    </xf>
    <xf numFmtId="0" fontId="5" fillId="0" borderId="12"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0" fillId="0" borderId="15" xfId="0" applyBorder="1" applyAlignment="1">
      <alignment horizontal="center" vertical="center" wrapText="1"/>
    </xf>
    <xf numFmtId="0" fontId="3" fillId="0" borderId="23" xfId="0" applyFont="1" applyBorder="1" applyAlignment="1" applyProtection="1">
      <alignment horizontal="center" wrapText="1"/>
      <protection/>
    </xf>
    <xf numFmtId="0" fontId="3" fillId="0" borderId="21" xfId="0" applyFont="1" applyBorder="1" applyAlignment="1" applyProtection="1">
      <alignment horizontal="center" wrapText="1"/>
      <protection/>
    </xf>
    <xf numFmtId="164" fontId="5" fillId="0" borderId="39" xfId="0" applyNumberFormat="1" applyFont="1" applyBorder="1" applyAlignment="1" applyProtection="1">
      <alignment horizontal="center" vertical="center" wrapText="1"/>
      <protection locked="0"/>
    </xf>
    <xf numFmtId="0" fontId="3" fillId="41" borderId="17" xfId="0" applyFont="1" applyFill="1" applyBorder="1" applyAlignment="1" applyProtection="1">
      <alignment horizontal="center" wrapText="1"/>
      <protection/>
    </xf>
    <xf numFmtId="0" fontId="3" fillId="41" borderId="31" xfId="0" applyFont="1" applyFill="1" applyBorder="1" applyAlignment="1" applyProtection="1">
      <alignment horizontal="center" wrapText="1"/>
      <protection/>
    </xf>
    <xf numFmtId="0" fontId="3" fillId="0" borderId="16" xfId="0" applyFont="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locked="0"/>
    </xf>
    <xf numFmtId="0" fontId="3" fillId="41" borderId="39" xfId="0" applyFont="1" applyFill="1" applyBorder="1" applyAlignment="1" applyProtection="1">
      <alignment horizontal="center" wrapText="1"/>
      <protection/>
    </xf>
    <xf numFmtId="0" fontId="3" fillId="41" borderId="40" xfId="0" applyFont="1" applyFill="1" applyBorder="1" applyAlignment="1" applyProtection="1">
      <alignment horizontal="center" wrapText="1"/>
      <protection/>
    </xf>
    <xf numFmtId="49" fontId="0" fillId="0" borderId="0" xfId="0" applyNumberFormat="1" applyBorder="1" applyAlignment="1" applyProtection="1">
      <alignment horizontal="center"/>
      <protection/>
    </xf>
    <xf numFmtId="0" fontId="0" fillId="0" borderId="0" xfId="0" applyBorder="1" applyAlignment="1" applyProtection="1">
      <alignment horizontal="center"/>
      <protection/>
    </xf>
    <xf numFmtId="164" fontId="5" fillId="0" borderId="17" xfId="0" applyNumberFormat="1" applyFont="1" applyBorder="1" applyAlignment="1" applyProtection="1">
      <alignment horizontal="center" vertical="center" wrapText="1"/>
      <protection locked="0"/>
    </xf>
    <xf numFmtId="0" fontId="0" fillId="0" borderId="29"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28" xfId="0" applyBorder="1" applyAlignment="1" applyProtection="1">
      <alignment horizontal="center"/>
      <protection locked="0"/>
    </xf>
    <xf numFmtId="0" fontId="3" fillId="0" borderId="41" xfId="0" applyFont="1" applyBorder="1" applyAlignment="1" applyProtection="1">
      <alignment horizontal="right" wrapText="1"/>
      <protection/>
    </xf>
    <xf numFmtId="0" fontId="9" fillId="41" borderId="12" xfId="0" applyFont="1" applyFill="1" applyBorder="1" applyAlignment="1" applyProtection="1">
      <alignment horizontal="center" vertical="center" wrapText="1"/>
      <protection/>
    </xf>
    <xf numFmtId="0" fontId="9" fillId="41" borderId="13" xfId="0" applyFont="1" applyFill="1" applyBorder="1" applyAlignment="1" applyProtection="1">
      <alignment horizontal="center" vertical="center" wrapText="1"/>
      <protection/>
    </xf>
    <xf numFmtId="0" fontId="9" fillId="41" borderId="15" xfId="0" applyFont="1" applyFill="1" applyBorder="1" applyAlignment="1" applyProtection="1">
      <alignment horizontal="center" vertical="center" wrapText="1"/>
      <protection/>
    </xf>
    <xf numFmtId="0" fontId="5" fillId="0" borderId="42" xfId="0" applyFont="1" applyBorder="1" applyAlignment="1" applyProtection="1">
      <alignment horizontal="center" vertical="center" wrapText="1"/>
      <protection/>
    </xf>
    <xf numFmtId="0" fontId="5" fillId="0" borderId="43" xfId="0" applyFont="1" applyBorder="1" applyAlignment="1" applyProtection="1">
      <alignment horizontal="center" vertical="center" wrapText="1"/>
      <protection/>
    </xf>
    <xf numFmtId="0" fontId="5" fillId="0" borderId="44" xfId="0" applyFont="1" applyBorder="1" applyAlignment="1" applyProtection="1">
      <alignment horizontal="center" vertical="center" wrapText="1"/>
      <protection/>
    </xf>
    <xf numFmtId="0" fontId="13" fillId="0" borderId="0" xfId="0" applyFont="1" applyBorder="1" applyAlignment="1" applyProtection="1">
      <alignment horizontal="center" wrapText="1"/>
      <protection/>
    </xf>
    <xf numFmtId="0" fontId="5" fillId="0" borderId="18" xfId="0" applyFont="1" applyBorder="1" applyAlignment="1" applyProtection="1">
      <alignment horizontal="center" vertical="center" wrapText="1"/>
      <protection/>
    </xf>
    <xf numFmtId="0" fontId="7" fillId="36" borderId="17" xfId="0" applyFont="1" applyFill="1" applyBorder="1" applyAlignment="1" applyProtection="1">
      <alignment horizontal="right" wrapText="1"/>
      <protection/>
    </xf>
    <xf numFmtId="0" fontId="5" fillId="0" borderId="17" xfId="0" applyFont="1" applyBorder="1" applyAlignment="1" applyProtection="1">
      <alignment horizontal="center" wrapText="1"/>
      <protection locked="0"/>
    </xf>
    <xf numFmtId="0" fontId="5" fillId="0" borderId="31" xfId="0" applyFont="1" applyBorder="1" applyAlignment="1" applyProtection="1">
      <alignment horizontal="center" wrapText="1"/>
      <protection locked="0"/>
    </xf>
    <xf numFmtId="0" fontId="3" fillId="0" borderId="31" xfId="0" applyFont="1" applyBorder="1" applyAlignment="1" applyProtection="1">
      <alignment horizontal="center" wrapText="1"/>
      <protection locked="0"/>
    </xf>
    <xf numFmtId="0" fontId="9" fillId="34" borderId="29" xfId="0" applyFont="1" applyFill="1" applyBorder="1" applyAlignment="1" applyProtection="1">
      <alignment horizontal="center" vertical="center" wrapText="1"/>
      <protection/>
    </xf>
    <xf numFmtId="0" fontId="9" fillId="34" borderId="27" xfId="0" applyFont="1" applyFill="1" applyBorder="1" applyAlignment="1" applyProtection="1">
      <alignment horizontal="center" vertical="center" wrapText="1"/>
      <protection/>
    </xf>
    <xf numFmtId="0" fontId="9" fillId="34" borderId="28" xfId="0" applyFont="1" applyFill="1" applyBorder="1" applyAlignment="1" applyProtection="1">
      <alignment horizontal="center" vertical="center" wrapText="1"/>
      <protection/>
    </xf>
    <xf numFmtId="0" fontId="0" fillId="0" borderId="41" xfId="0" applyBorder="1" applyAlignment="1" applyProtection="1">
      <alignment horizontal="center"/>
      <protection locked="0"/>
    </xf>
    <xf numFmtId="0" fontId="0" fillId="0" borderId="45" xfId="0" applyBorder="1" applyAlignment="1" applyProtection="1">
      <alignment horizontal="center"/>
      <protection locked="0"/>
    </xf>
    <xf numFmtId="0" fontId="5" fillId="0" borderId="46" xfId="0" applyFont="1" applyBorder="1" applyAlignment="1" applyProtection="1">
      <alignment horizontal="center" vertical="center" wrapText="1"/>
      <protection/>
    </xf>
    <xf numFmtId="0" fontId="5" fillId="0" borderId="47" xfId="0" applyFont="1" applyBorder="1" applyAlignment="1" applyProtection="1">
      <alignment horizontal="center" vertical="center" wrapText="1"/>
      <protection/>
    </xf>
    <xf numFmtId="8" fontId="5" fillId="0" borderId="17" xfId="0" applyNumberFormat="1"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8" fillId="41" borderId="48" xfId="0" applyFont="1" applyFill="1" applyBorder="1" applyAlignment="1" applyProtection="1">
      <alignment horizontal="center" vertical="center" wrapText="1"/>
      <protection/>
    </xf>
    <xf numFmtId="0" fontId="8" fillId="41" borderId="14" xfId="0" applyFont="1" applyFill="1" applyBorder="1" applyAlignment="1" applyProtection="1">
      <alignment horizontal="center" vertical="center" wrapText="1"/>
      <protection/>
    </xf>
    <xf numFmtId="0" fontId="8" fillId="41" borderId="49" xfId="0" applyFont="1" applyFill="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49" fontId="11" fillId="41" borderId="50" xfId="0" applyNumberFormat="1" applyFont="1" applyFill="1" applyBorder="1" applyAlignment="1" applyProtection="1">
      <alignment horizontal="center" vertical="center" wrapText="1"/>
      <protection locked="0"/>
    </xf>
    <xf numFmtId="49" fontId="11" fillId="41" borderId="43" xfId="0" applyNumberFormat="1" applyFont="1" applyFill="1" applyBorder="1" applyAlignment="1" applyProtection="1">
      <alignment horizontal="center" vertical="center" wrapText="1"/>
      <protection locked="0"/>
    </xf>
    <xf numFmtId="49" fontId="11" fillId="41" borderId="51" xfId="0" applyNumberFormat="1" applyFont="1" applyFill="1" applyBorder="1" applyAlignment="1" applyProtection="1">
      <alignment horizontal="center" vertical="center" wrapText="1"/>
      <protection locked="0"/>
    </xf>
    <xf numFmtId="0" fontId="5" fillId="0" borderId="52" xfId="0" applyFont="1" applyBorder="1" applyAlignment="1" applyProtection="1">
      <alignment horizontal="center" vertical="center" wrapText="1"/>
      <protection/>
    </xf>
    <xf numFmtId="0" fontId="5" fillId="0" borderId="51" xfId="0" applyFont="1" applyBorder="1" applyAlignment="1" applyProtection="1">
      <alignment horizontal="center" vertical="center" wrapText="1"/>
      <protection/>
    </xf>
    <xf numFmtId="0" fontId="10" fillId="0" borderId="46" xfId="0" applyFont="1" applyBorder="1" applyAlignment="1" applyProtection="1">
      <alignment horizontal="center" vertical="center" wrapText="1"/>
      <protection/>
    </xf>
    <xf numFmtId="0" fontId="10" fillId="0" borderId="47" xfId="0" applyFont="1" applyBorder="1" applyAlignment="1" applyProtection="1">
      <alignment horizontal="center" vertical="center" wrapText="1"/>
      <protection/>
    </xf>
    <xf numFmtId="0" fontId="5" fillId="0" borderId="53"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170" fontId="20" fillId="39" borderId="0" xfId="0" applyNumberFormat="1" applyFont="1" applyFill="1" applyBorder="1" applyAlignment="1" applyProtection="1">
      <alignment horizontal="center"/>
      <protection/>
    </xf>
    <xf numFmtId="0" fontId="5" fillId="0" borderId="37"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114300</xdr:colOff>
      <xdr:row>47</xdr:row>
      <xdr:rowOff>95250</xdr:rowOff>
    </xdr:from>
    <xdr:to>
      <xdr:col>25</xdr:col>
      <xdr:colOff>200025</xdr:colOff>
      <xdr:row>49</xdr:row>
      <xdr:rowOff>95250</xdr:rowOff>
    </xdr:to>
    <xdr:pic>
      <xdr:nvPicPr>
        <xdr:cNvPr id="1" name="CommandButton1"/>
        <xdr:cNvPicPr preferRelativeResize="1">
          <a:picLocks noChangeAspect="1"/>
        </xdr:cNvPicPr>
      </xdr:nvPicPr>
      <xdr:blipFill>
        <a:blip r:embed="rId1"/>
        <a:stretch>
          <a:fillRect/>
        </a:stretch>
      </xdr:blipFill>
      <xdr:spPr>
        <a:xfrm>
          <a:off x="5305425" y="10058400"/>
          <a:ext cx="1562100" cy="323850"/>
        </a:xfrm>
        <a:prstGeom prst="rect">
          <a:avLst/>
        </a:prstGeom>
        <a:noFill/>
        <a:ln w="9525" cmpd="sng">
          <a:noFill/>
        </a:ln>
      </xdr:spPr>
    </xdr:pic>
    <xdr:clientData/>
  </xdr:twoCellAnchor>
  <xdr:twoCellAnchor editAs="oneCell">
    <xdr:from>
      <xdr:col>20</xdr:col>
      <xdr:colOff>200025</xdr:colOff>
      <xdr:row>49</xdr:row>
      <xdr:rowOff>133350</xdr:rowOff>
    </xdr:from>
    <xdr:to>
      <xdr:col>24</xdr:col>
      <xdr:colOff>161925</xdr:colOff>
      <xdr:row>51</xdr:row>
      <xdr:rowOff>95250</xdr:rowOff>
    </xdr:to>
    <xdr:pic>
      <xdr:nvPicPr>
        <xdr:cNvPr id="2" name="CommandButton2"/>
        <xdr:cNvPicPr preferRelativeResize="1">
          <a:picLocks noChangeAspect="1"/>
        </xdr:cNvPicPr>
      </xdr:nvPicPr>
      <xdr:blipFill>
        <a:blip r:embed="rId2"/>
        <a:stretch>
          <a:fillRect/>
        </a:stretch>
      </xdr:blipFill>
      <xdr:spPr>
        <a:xfrm>
          <a:off x="5600700" y="10420350"/>
          <a:ext cx="80010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m.gilby@gmail.com"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2">
    <pageSetUpPr fitToPage="1"/>
  </sheetPr>
  <dimension ref="A1:BZ51"/>
  <sheetViews>
    <sheetView showGridLines="0" tabSelected="1" workbookViewId="0" topLeftCell="A1">
      <selection activeCell="AF8" sqref="AF8"/>
    </sheetView>
  </sheetViews>
  <sheetFormatPr defaultColWidth="8.8515625" defaultRowHeight="12.75"/>
  <cols>
    <col min="1" max="1" width="6.140625" style="0" customWidth="1"/>
    <col min="2" max="3" width="5.140625" style="0" customWidth="1"/>
    <col min="4" max="4" width="5.28125" style="0" customWidth="1"/>
    <col min="5" max="6" width="5.140625" style="0" customWidth="1"/>
    <col min="7" max="17" width="3.140625" style="0" customWidth="1"/>
    <col min="18" max="18" width="8.140625" style="0" customWidth="1"/>
    <col min="19" max="24" width="3.140625" style="0" customWidth="1"/>
    <col min="25" max="25" width="6.421875" style="0" customWidth="1"/>
    <col min="26" max="27" width="3.140625" style="0" customWidth="1"/>
    <col min="28" max="28" width="16.28125" style="0" customWidth="1"/>
    <col min="29" max="30" width="11.421875" style="0" customWidth="1"/>
    <col min="31" max="31" width="11.8515625" style="0" customWidth="1"/>
    <col min="32" max="32" width="7.00390625" style="11" bestFit="1" customWidth="1"/>
    <col min="33" max="33" width="10.421875" style="11" customWidth="1"/>
    <col min="34" max="35" width="9.140625" style="11" customWidth="1"/>
    <col min="36" max="36" width="13.421875" style="11" customWidth="1"/>
    <col min="37" max="42" width="9.140625" style="11" customWidth="1"/>
    <col min="43" max="43" width="17.00390625" style="11" bestFit="1" customWidth="1"/>
    <col min="44" max="44" width="8.8515625" style="0" customWidth="1"/>
    <col min="45" max="45" width="17.00390625" style="0" bestFit="1" customWidth="1"/>
    <col min="46" max="76" width="8.8515625" style="0" customWidth="1"/>
    <col min="77" max="78" width="0" style="0" hidden="1" customWidth="1"/>
  </cols>
  <sheetData>
    <row r="1" spans="1:78" ht="24" thickBot="1">
      <c r="A1" s="54" t="s">
        <v>441</v>
      </c>
      <c r="B1" s="55"/>
      <c r="C1" s="55"/>
      <c r="D1" s="55"/>
      <c r="E1" s="55"/>
      <c r="F1" s="55"/>
      <c r="G1" s="55"/>
      <c r="H1" s="55"/>
      <c r="I1" s="55"/>
      <c r="J1" s="55"/>
      <c r="K1" s="55"/>
      <c r="L1" s="55"/>
      <c r="M1" s="55"/>
      <c r="N1" s="55"/>
      <c r="O1" s="55"/>
      <c r="P1" s="55"/>
      <c r="Q1" s="55"/>
      <c r="R1" s="55"/>
      <c r="S1" s="55"/>
      <c r="T1" s="55"/>
      <c r="U1" s="56"/>
      <c r="V1" s="52" t="s">
        <v>364</v>
      </c>
      <c r="W1" s="52"/>
      <c r="X1" s="52"/>
      <c r="Y1" s="52"/>
      <c r="Z1" s="52"/>
      <c r="AA1" s="52"/>
      <c r="AB1" s="52"/>
      <c r="AC1" s="52"/>
      <c r="AD1" s="52"/>
      <c r="AE1" s="53"/>
      <c r="BY1" s="10" t="s">
        <v>413</v>
      </c>
      <c r="BZ1" t="str">
        <f>IF(G5="","Entry Receiver",LEFT(G5,SEARCH(" ",G5,1)))</f>
        <v>Michelle </v>
      </c>
    </row>
    <row r="2" spans="1:78" ht="24" customHeight="1" thickBot="1">
      <c r="A2" s="57" t="s">
        <v>442</v>
      </c>
      <c r="B2" s="57"/>
      <c r="C2" s="57"/>
      <c r="D2" s="57"/>
      <c r="E2" s="57"/>
      <c r="F2" s="57"/>
      <c r="G2" s="57"/>
      <c r="H2" s="57"/>
      <c r="I2" s="57"/>
      <c r="J2" s="57"/>
      <c r="K2" s="57"/>
      <c r="L2" s="57"/>
      <c r="M2" s="57"/>
      <c r="N2" s="57"/>
      <c r="O2" s="57"/>
      <c r="P2" s="57"/>
      <c r="Q2" s="57"/>
      <c r="R2" s="57"/>
      <c r="S2" s="57"/>
      <c r="T2" s="57"/>
      <c r="U2" s="57"/>
      <c r="V2" s="58" t="s">
        <v>4</v>
      </c>
      <c r="W2" s="58"/>
      <c r="X2" s="58"/>
      <c r="Y2" s="58"/>
      <c r="Z2" s="58"/>
      <c r="AA2" s="58"/>
      <c r="AB2" s="58"/>
      <c r="AC2" s="58"/>
      <c r="AD2" s="58"/>
      <c r="AE2" s="58"/>
      <c r="BY2" s="10" t="s">
        <v>414</v>
      </c>
      <c r="BZ2" s="37"/>
    </row>
    <row r="3" spans="1:31" ht="16.5" customHeight="1">
      <c r="A3" s="96" t="s">
        <v>365</v>
      </c>
      <c r="B3" s="97"/>
      <c r="C3" s="97"/>
      <c r="D3" s="98">
        <v>41979</v>
      </c>
      <c r="E3" s="98"/>
      <c r="F3" s="98"/>
      <c r="G3" s="98"/>
      <c r="H3" s="98"/>
      <c r="I3" s="98"/>
      <c r="J3" s="98"/>
      <c r="K3" s="98"/>
      <c r="L3" s="98"/>
      <c r="M3" s="98"/>
      <c r="N3" s="98"/>
      <c r="O3" s="98"/>
      <c r="P3" s="104"/>
      <c r="Q3" s="104"/>
      <c r="R3" s="104"/>
      <c r="S3" s="104"/>
      <c r="T3" s="104"/>
      <c r="U3" s="104"/>
      <c r="V3" s="104"/>
      <c r="W3" s="104"/>
      <c r="X3" s="104"/>
      <c r="Y3" s="104"/>
      <c r="Z3" s="104"/>
      <c r="AA3" s="104"/>
      <c r="AB3" s="104"/>
      <c r="AC3" s="104"/>
      <c r="AD3" s="104"/>
      <c r="AE3" s="105"/>
    </row>
    <row r="4" spans="1:31" ht="16.5" customHeight="1">
      <c r="A4" s="62" t="s">
        <v>366</v>
      </c>
      <c r="B4" s="63"/>
      <c r="C4" s="63"/>
      <c r="D4" s="59" t="s">
        <v>443</v>
      </c>
      <c r="E4" s="59"/>
      <c r="F4" s="59"/>
      <c r="G4" s="59"/>
      <c r="H4" s="59"/>
      <c r="I4" s="59"/>
      <c r="J4" s="59"/>
      <c r="K4" s="59"/>
      <c r="L4" s="59"/>
      <c r="M4" s="59"/>
      <c r="N4" s="59"/>
      <c r="O4" s="59"/>
      <c r="P4" s="59"/>
      <c r="Q4" s="59"/>
      <c r="R4" s="59"/>
      <c r="S4" s="59"/>
      <c r="T4" s="59"/>
      <c r="U4" s="59"/>
      <c r="V4" s="59"/>
      <c r="W4" s="59"/>
      <c r="X4" s="59"/>
      <c r="Y4" s="59"/>
      <c r="Z4" s="59"/>
      <c r="AA4" s="59"/>
      <c r="AB4" s="59"/>
      <c r="AC4" s="59"/>
      <c r="AD4" s="59"/>
      <c r="AE4" s="60"/>
    </row>
    <row r="5" spans="1:36" ht="15.75" customHeight="1">
      <c r="A5" s="101" t="s">
        <v>430</v>
      </c>
      <c r="B5" s="102"/>
      <c r="C5" s="102"/>
      <c r="D5" s="61" t="s">
        <v>367</v>
      </c>
      <c r="E5" s="61"/>
      <c r="F5" s="61"/>
      <c r="G5" s="103" t="s">
        <v>446</v>
      </c>
      <c r="H5" s="103"/>
      <c r="I5" s="103"/>
      <c r="J5" s="103"/>
      <c r="K5" s="103"/>
      <c r="L5" s="103"/>
      <c r="M5" s="103"/>
      <c r="N5" s="103"/>
      <c r="O5" s="103"/>
      <c r="P5" s="103"/>
      <c r="Q5" s="103"/>
      <c r="R5" s="103"/>
      <c r="S5" s="103"/>
      <c r="T5" s="103"/>
      <c r="U5" s="103"/>
      <c r="V5" s="103"/>
      <c r="W5" s="103"/>
      <c r="X5" s="103"/>
      <c r="Y5" s="103"/>
      <c r="Z5" s="103"/>
      <c r="AA5" s="103"/>
      <c r="AB5" s="33" t="s">
        <v>368</v>
      </c>
      <c r="AC5" s="64" t="s">
        <v>444</v>
      </c>
      <c r="AD5" s="65"/>
      <c r="AE5" s="66"/>
      <c r="AF5" s="23"/>
      <c r="AG5" s="1"/>
      <c r="AH5" s="106"/>
      <c r="AI5" s="106"/>
      <c r="AJ5" s="106"/>
    </row>
    <row r="6" spans="1:36" ht="15.75" customHeight="1">
      <c r="A6" s="101"/>
      <c r="B6" s="102"/>
      <c r="C6" s="102"/>
      <c r="D6" s="61" t="s">
        <v>369</v>
      </c>
      <c r="E6" s="61"/>
      <c r="F6" s="61"/>
      <c r="G6" s="103" t="s">
        <v>445</v>
      </c>
      <c r="H6" s="103"/>
      <c r="I6" s="103"/>
      <c r="J6" s="103"/>
      <c r="K6" s="103"/>
      <c r="L6" s="103"/>
      <c r="M6" s="103"/>
      <c r="N6" s="103"/>
      <c r="O6" s="103"/>
      <c r="P6" s="103"/>
      <c r="Q6" s="103"/>
      <c r="R6" s="103"/>
      <c r="S6" s="103"/>
      <c r="T6" s="103"/>
      <c r="U6" s="103"/>
      <c r="V6" s="103"/>
      <c r="W6" s="103"/>
      <c r="X6" s="103"/>
      <c r="Y6" s="103"/>
      <c r="Z6" s="103"/>
      <c r="AA6" s="103"/>
      <c r="AB6" s="34" t="s">
        <v>370</v>
      </c>
      <c r="AC6" s="67" t="s">
        <v>450</v>
      </c>
      <c r="AD6" s="68"/>
      <c r="AE6" s="69"/>
      <c r="AF6" s="24"/>
      <c r="AG6" s="1"/>
      <c r="AH6" s="107"/>
      <c r="AI6" s="107"/>
      <c r="AJ6" s="107"/>
    </row>
    <row r="7" spans="1:41" ht="16.5" customHeight="1">
      <c r="A7" s="101" t="s">
        <v>431</v>
      </c>
      <c r="B7" s="102"/>
      <c r="C7" s="102"/>
      <c r="D7" s="108">
        <v>41957</v>
      </c>
      <c r="E7" s="108"/>
      <c r="F7" s="108"/>
      <c r="G7" s="108"/>
      <c r="H7" s="108"/>
      <c r="I7" s="108"/>
      <c r="J7" s="108"/>
      <c r="K7" s="108"/>
      <c r="L7" s="108"/>
      <c r="M7" s="99"/>
      <c r="N7" s="99"/>
      <c r="O7" s="99"/>
      <c r="P7" s="99"/>
      <c r="Q7" s="99"/>
      <c r="R7" s="99"/>
      <c r="S7" s="99"/>
      <c r="T7" s="99"/>
      <c r="U7" s="99"/>
      <c r="V7" s="99"/>
      <c r="W7" s="99"/>
      <c r="X7" s="99"/>
      <c r="Y7" s="99"/>
      <c r="Z7" s="99"/>
      <c r="AA7" s="99"/>
      <c r="AB7" s="99"/>
      <c r="AC7" s="99"/>
      <c r="AD7" s="99"/>
      <c r="AE7" s="100"/>
      <c r="AO7" s="25"/>
    </row>
    <row r="8" spans="1:31" ht="13.5" customHeight="1">
      <c r="A8" s="101" t="s">
        <v>428</v>
      </c>
      <c r="B8" s="102"/>
      <c r="C8" s="102"/>
      <c r="D8" s="132">
        <v>19</v>
      </c>
      <c r="E8" s="133"/>
      <c r="F8" s="133"/>
      <c r="G8" s="121" t="s">
        <v>426</v>
      </c>
      <c r="H8" s="121"/>
      <c r="I8" s="121"/>
      <c r="J8" s="121"/>
      <c r="K8" s="121"/>
      <c r="L8" s="121"/>
      <c r="M8" s="121"/>
      <c r="N8" s="121"/>
      <c r="O8" s="121"/>
      <c r="P8" s="121"/>
      <c r="Q8" s="121"/>
      <c r="R8" s="121"/>
      <c r="S8" s="121"/>
      <c r="T8" s="121"/>
      <c r="U8" s="121"/>
      <c r="V8" s="121"/>
      <c r="W8" s="121"/>
      <c r="X8" s="122" t="s">
        <v>4</v>
      </c>
      <c r="Y8" s="122"/>
      <c r="Z8" s="122"/>
      <c r="AA8" s="122"/>
      <c r="AB8" s="122"/>
      <c r="AC8" s="122"/>
      <c r="AD8" s="122"/>
      <c r="AE8" s="123"/>
    </row>
    <row r="9" spans="1:31" ht="13.5" customHeight="1">
      <c r="A9" s="101"/>
      <c r="B9" s="102"/>
      <c r="C9" s="102"/>
      <c r="D9" s="133"/>
      <c r="E9" s="133"/>
      <c r="F9" s="133"/>
      <c r="G9" s="134"/>
      <c r="H9" s="135"/>
      <c r="I9" s="135"/>
      <c r="J9" s="135"/>
      <c r="K9" s="135"/>
      <c r="L9" s="135"/>
      <c r="M9" s="135"/>
      <c r="N9" s="135"/>
      <c r="O9" s="135"/>
      <c r="P9" s="135"/>
      <c r="Q9" s="135"/>
      <c r="R9" s="135"/>
      <c r="S9" s="135"/>
      <c r="T9" s="135"/>
      <c r="U9" s="135"/>
      <c r="V9" s="135"/>
      <c r="W9" s="135"/>
      <c r="X9" s="135"/>
      <c r="Y9" s="135"/>
      <c r="Z9" s="135"/>
      <c r="AA9" s="135"/>
      <c r="AB9" s="135"/>
      <c r="AC9" s="135"/>
      <c r="AD9" s="135"/>
      <c r="AE9" s="136"/>
    </row>
    <row r="10" spans="1:31" ht="13.5" customHeight="1" thickBot="1">
      <c r="A10" s="138"/>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40"/>
    </row>
    <row r="11" spans="1:36" ht="21" customHeight="1" thickBot="1">
      <c r="A11" s="125" t="s">
        <v>429</v>
      </c>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7"/>
      <c r="AF11" s="14"/>
      <c r="AG11" s="14"/>
      <c r="AH11" s="14"/>
      <c r="AI11" s="14"/>
      <c r="AJ11" s="14"/>
    </row>
    <row r="12" spans="1:43" s="30" customFormat="1" ht="24.75" customHeight="1" thickBot="1">
      <c r="A12" s="72" t="s">
        <v>371</v>
      </c>
      <c r="B12" s="73"/>
      <c r="C12" s="73"/>
      <c r="D12" s="73"/>
      <c r="E12" s="74"/>
      <c r="F12" s="75"/>
      <c r="G12" s="76"/>
      <c r="H12" s="76"/>
      <c r="I12" s="76"/>
      <c r="J12" s="76"/>
      <c r="K12" s="76"/>
      <c r="L12" s="76"/>
      <c r="M12" s="76"/>
      <c r="N12" s="76"/>
      <c r="O12" s="76"/>
      <c r="P12" s="76"/>
      <c r="Q12" s="76"/>
      <c r="R12" s="76"/>
      <c r="S12" s="76"/>
      <c r="T12" s="76"/>
      <c r="U12" s="76"/>
      <c r="V12" s="76"/>
      <c r="W12" s="76"/>
      <c r="X12" s="76"/>
      <c r="Y12" s="76"/>
      <c r="Z12" s="76"/>
      <c r="AA12" s="77"/>
      <c r="AB12" s="113"/>
      <c r="AC12" s="114"/>
      <c r="AD12" s="114"/>
      <c r="AE12" s="115"/>
      <c r="AF12" s="29"/>
      <c r="AG12" s="29"/>
      <c r="AH12" s="29"/>
      <c r="AI12" s="29"/>
      <c r="AJ12" s="29"/>
      <c r="AK12" s="29"/>
      <c r="AL12" s="29"/>
      <c r="AM12" s="29"/>
      <c r="AN12" s="29"/>
      <c r="AO12" s="29"/>
      <c r="AP12" s="29"/>
      <c r="AQ12" s="29"/>
    </row>
    <row r="13" spans="1:36" ht="16.5" customHeight="1">
      <c r="A13" s="84" t="s">
        <v>432</v>
      </c>
      <c r="B13" s="85"/>
      <c r="C13" s="85"/>
      <c r="D13" s="61" t="s">
        <v>372</v>
      </c>
      <c r="E13" s="61"/>
      <c r="F13" s="61"/>
      <c r="G13" s="86"/>
      <c r="H13" s="87"/>
      <c r="I13" s="87"/>
      <c r="J13" s="87"/>
      <c r="K13" s="87"/>
      <c r="L13" s="87"/>
      <c r="M13" s="87"/>
      <c r="N13" s="87"/>
      <c r="O13" s="87"/>
      <c r="P13" s="87"/>
      <c r="Q13" s="87"/>
      <c r="R13" s="87"/>
      <c r="S13" s="87"/>
      <c r="T13" s="87"/>
      <c r="U13" s="87"/>
      <c r="V13" s="87"/>
      <c r="W13" s="87"/>
      <c r="X13" s="87"/>
      <c r="Y13" s="87"/>
      <c r="Z13" s="87"/>
      <c r="AA13" s="87"/>
      <c r="AB13" s="32" t="s">
        <v>412</v>
      </c>
      <c r="AC13" s="87"/>
      <c r="AD13" s="87"/>
      <c r="AE13" s="124"/>
      <c r="AF13" s="23"/>
      <c r="AG13" s="1"/>
      <c r="AH13" s="107"/>
      <c r="AI13" s="107"/>
      <c r="AJ13" s="107"/>
    </row>
    <row r="14" spans="1:36" ht="17.25" customHeight="1" thickBot="1">
      <c r="A14" s="84"/>
      <c r="B14" s="85"/>
      <c r="C14" s="85"/>
      <c r="D14" s="112" t="s">
        <v>373</v>
      </c>
      <c r="E14" s="112"/>
      <c r="F14" s="112"/>
      <c r="G14" s="145"/>
      <c r="H14" s="145"/>
      <c r="I14" s="145"/>
      <c r="J14" s="145"/>
      <c r="K14" s="145"/>
      <c r="L14" s="145"/>
      <c r="M14" s="145"/>
      <c r="N14" s="145"/>
      <c r="O14" s="145"/>
      <c r="P14" s="145"/>
      <c r="Q14" s="145"/>
      <c r="R14" s="145"/>
      <c r="S14" s="145"/>
      <c r="T14" s="145"/>
      <c r="U14" s="145"/>
      <c r="V14" s="145"/>
      <c r="W14" s="145"/>
      <c r="X14" s="145"/>
      <c r="Y14" s="145"/>
      <c r="Z14" s="145"/>
      <c r="AA14" s="146"/>
      <c r="AB14" s="39" t="s">
        <v>370</v>
      </c>
      <c r="AC14" s="128"/>
      <c r="AD14" s="128"/>
      <c r="AE14" s="129"/>
      <c r="AH14" s="107"/>
      <c r="AI14" s="107"/>
      <c r="AJ14" s="107"/>
    </row>
    <row r="15" spans="1:45" ht="12.75" customHeight="1">
      <c r="A15" s="143"/>
      <c r="B15" s="90" t="s">
        <v>433</v>
      </c>
      <c r="C15" s="91"/>
      <c r="D15" s="91"/>
      <c r="E15" s="91"/>
      <c r="F15" s="91"/>
      <c r="G15" s="91"/>
      <c r="H15" s="91"/>
      <c r="I15" s="91"/>
      <c r="J15" s="91"/>
      <c r="K15" s="91"/>
      <c r="L15" s="91"/>
      <c r="M15" s="91"/>
      <c r="N15" s="91"/>
      <c r="O15" s="91"/>
      <c r="P15" s="91"/>
      <c r="Q15" s="91"/>
      <c r="R15" s="148"/>
      <c r="S15" s="90" t="s">
        <v>368</v>
      </c>
      <c r="T15" s="91"/>
      <c r="U15" s="91"/>
      <c r="V15" s="91"/>
      <c r="W15" s="91"/>
      <c r="X15" s="91"/>
      <c r="Y15" s="148"/>
      <c r="Z15" s="90" t="s">
        <v>437</v>
      </c>
      <c r="AA15" s="91"/>
      <c r="AB15" s="91"/>
      <c r="AC15" s="92"/>
      <c r="AD15" s="130" t="s">
        <v>382</v>
      </c>
      <c r="AE15" s="141" t="s">
        <v>434</v>
      </c>
      <c r="AS15" s="38"/>
    </row>
    <row r="16" spans="1:31" ht="13.5" customHeight="1" thickBot="1">
      <c r="A16" s="144"/>
      <c r="B16" s="93"/>
      <c r="C16" s="94"/>
      <c r="D16" s="94"/>
      <c r="E16" s="94"/>
      <c r="F16" s="94"/>
      <c r="G16" s="94"/>
      <c r="H16" s="94"/>
      <c r="I16" s="94"/>
      <c r="J16" s="94"/>
      <c r="K16" s="94"/>
      <c r="L16" s="94"/>
      <c r="M16" s="94"/>
      <c r="N16" s="94"/>
      <c r="O16" s="94"/>
      <c r="P16" s="94"/>
      <c r="Q16" s="94"/>
      <c r="R16" s="149"/>
      <c r="S16" s="93"/>
      <c r="T16" s="94"/>
      <c r="U16" s="94"/>
      <c r="V16" s="94"/>
      <c r="W16" s="94"/>
      <c r="X16" s="94"/>
      <c r="Y16" s="149"/>
      <c r="Z16" s="93"/>
      <c r="AA16" s="94"/>
      <c r="AB16" s="94"/>
      <c r="AC16" s="95"/>
      <c r="AD16" s="131"/>
      <c r="AE16" s="142"/>
    </row>
    <row r="17" spans="1:31" ht="18" thickBot="1">
      <c r="A17" s="47">
        <v>1</v>
      </c>
      <c r="B17" s="137"/>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49"/>
      <c r="AA17" s="50"/>
      <c r="AB17" s="50"/>
      <c r="AC17" s="51"/>
      <c r="AD17" s="42"/>
      <c r="AE17" s="44">
        <f>+IF(B17="","",$D$8)</f>
      </c>
    </row>
    <row r="18" spans="1:31" ht="18" thickBot="1">
      <c r="A18" s="19">
        <v>2</v>
      </c>
      <c r="B18" s="137"/>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49"/>
      <c r="AA18" s="50"/>
      <c r="AB18" s="50"/>
      <c r="AC18" s="51"/>
      <c r="AD18" s="20"/>
      <c r="AE18" s="44">
        <f aca="true" t="shared" si="0" ref="AE18:AE36">+IF(B18="","",$D$8)</f>
      </c>
    </row>
    <row r="19" spans="1:31" ht="18" thickBot="1">
      <c r="A19" s="19">
        <v>3</v>
      </c>
      <c r="B19" s="137"/>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49"/>
      <c r="AA19" s="50"/>
      <c r="AB19" s="50"/>
      <c r="AC19" s="51"/>
      <c r="AD19" s="20"/>
      <c r="AE19" s="44">
        <f t="shared" si="0"/>
      </c>
    </row>
    <row r="20" spans="1:31" ht="18" thickBot="1">
      <c r="A20" s="19">
        <v>4</v>
      </c>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49"/>
      <c r="AA20" s="50"/>
      <c r="AB20" s="50"/>
      <c r="AC20" s="51"/>
      <c r="AD20" s="20"/>
      <c r="AE20" s="44">
        <f t="shared" si="0"/>
      </c>
    </row>
    <row r="21" spans="1:31" ht="18" thickBot="1">
      <c r="A21" s="19">
        <v>5</v>
      </c>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49"/>
      <c r="AA21" s="50"/>
      <c r="AB21" s="50"/>
      <c r="AC21" s="51"/>
      <c r="AD21" s="20"/>
      <c r="AE21" s="44">
        <f t="shared" si="0"/>
      </c>
    </row>
    <row r="22" spans="1:31" ht="18" thickBot="1">
      <c r="A22" s="19">
        <v>6</v>
      </c>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49"/>
      <c r="AA22" s="50"/>
      <c r="AB22" s="50"/>
      <c r="AC22" s="51"/>
      <c r="AD22" s="20"/>
      <c r="AE22" s="44">
        <f t="shared" si="0"/>
      </c>
    </row>
    <row r="23" spans="1:36" ht="18" thickBot="1">
      <c r="A23" s="19">
        <v>7</v>
      </c>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49"/>
      <c r="AA23" s="50"/>
      <c r="AB23" s="50"/>
      <c r="AC23" s="51"/>
      <c r="AD23" s="20"/>
      <c r="AE23" s="44">
        <f t="shared" si="0"/>
      </c>
      <c r="AJ23" s="1"/>
    </row>
    <row r="24" spans="1:36" ht="18" thickBot="1">
      <c r="A24" s="19">
        <v>8</v>
      </c>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49"/>
      <c r="AA24" s="50"/>
      <c r="AB24" s="50"/>
      <c r="AC24" s="51"/>
      <c r="AD24" s="20"/>
      <c r="AE24" s="44">
        <f t="shared" si="0"/>
      </c>
      <c r="AF24" s="1"/>
      <c r="AG24" s="1"/>
      <c r="AH24" s="1"/>
      <c r="AI24" s="1"/>
      <c r="AJ24" s="1"/>
    </row>
    <row r="25" spans="1:36" ht="18" thickBot="1">
      <c r="A25" s="19">
        <v>9</v>
      </c>
      <c r="B25" s="137"/>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49"/>
      <c r="AA25" s="50"/>
      <c r="AB25" s="50"/>
      <c r="AC25" s="51"/>
      <c r="AD25" s="20"/>
      <c r="AE25" s="44">
        <f t="shared" si="0"/>
      </c>
      <c r="AF25" s="1"/>
      <c r="AG25" s="1"/>
      <c r="AH25" s="1"/>
      <c r="AI25" s="1"/>
      <c r="AJ25" s="1"/>
    </row>
    <row r="26" spans="1:36" ht="18" thickBot="1">
      <c r="A26" s="19">
        <v>10</v>
      </c>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49"/>
      <c r="AA26" s="50"/>
      <c r="AB26" s="50"/>
      <c r="AC26" s="51"/>
      <c r="AD26" s="20"/>
      <c r="AE26" s="44">
        <f t="shared" si="0"/>
      </c>
      <c r="AF26" s="16"/>
      <c r="AG26" s="1"/>
      <c r="AH26" s="1"/>
      <c r="AI26" s="1"/>
      <c r="AJ26" s="1"/>
    </row>
    <row r="27" spans="1:36" ht="18" thickBot="1">
      <c r="A27" s="19">
        <v>11</v>
      </c>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49"/>
      <c r="AA27" s="50"/>
      <c r="AB27" s="50"/>
      <c r="AC27" s="51"/>
      <c r="AD27" s="20"/>
      <c r="AE27" s="44">
        <f t="shared" si="0"/>
      </c>
      <c r="AF27" s="1"/>
      <c r="AG27" s="1"/>
      <c r="AH27" s="1"/>
      <c r="AI27" s="1"/>
      <c r="AJ27" s="1"/>
    </row>
    <row r="28" spans="1:36" ht="18" thickBot="1">
      <c r="A28" s="19">
        <v>12</v>
      </c>
      <c r="B28" s="137"/>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49"/>
      <c r="AA28" s="50"/>
      <c r="AB28" s="50"/>
      <c r="AC28" s="51"/>
      <c r="AD28" s="20"/>
      <c r="AE28" s="44">
        <f t="shared" si="0"/>
      </c>
      <c r="AF28" s="1"/>
      <c r="AG28" s="1"/>
      <c r="AH28" s="1"/>
      <c r="AI28" s="1"/>
      <c r="AJ28" s="1"/>
    </row>
    <row r="29" spans="1:36" ht="18" thickBot="1">
      <c r="A29" s="19">
        <v>13</v>
      </c>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49"/>
      <c r="AA29" s="50"/>
      <c r="AB29" s="50"/>
      <c r="AC29" s="51"/>
      <c r="AD29" s="20"/>
      <c r="AE29" s="44">
        <f t="shared" si="0"/>
      </c>
      <c r="AF29" s="1"/>
      <c r="AG29" s="1"/>
      <c r="AH29" s="1"/>
      <c r="AI29" s="1"/>
      <c r="AJ29" s="1"/>
    </row>
    <row r="30" spans="1:36" ht="18" thickBot="1">
      <c r="A30" s="19">
        <v>14</v>
      </c>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49"/>
      <c r="AA30" s="50"/>
      <c r="AB30" s="50"/>
      <c r="AC30" s="51"/>
      <c r="AD30" s="20"/>
      <c r="AE30" s="44">
        <f t="shared" si="0"/>
      </c>
      <c r="AF30" s="1"/>
      <c r="AG30" s="1"/>
      <c r="AH30" s="1"/>
      <c r="AI30" s="1"/>
      <c r="AJ30" s="1"/>
    </row>
    <row r="31" spans="1:31" ht="18" thickBot="1">
      <c r="A31" s="19">
        <v>15</v>
      </c>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49"/>
      <c r="AA31" s="50"/>
      <c r="AB31" s="50"/>
      <c r="AC31" s="51"/>
      <c r="AD31" s="20"/>
      <c r="AE31" s="44">
        <f t="shared" si="0"/>
      </c>
    </row>
    <row r="32" spans="1:31" ht="18" thickBot="1">
      <c r="A32" s="19">
        <v>16</v>
      </c>
      <c r="B32" s="137"/>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49"/>
      <c r="AA32" s="50"/>
      <c r="AB32" s="50"/>
      <c r="AC32" s="51"/>
      <c r="AD32" s="20"/>
      <c r="AE32" s="44">
        <f t="shared" si="0"/>
      </c>
    </row>
    <row r="33" spans="1:31" ht="18" thickBot="1">
      <c r="A33" s="19">
        <v>17</v>
      </c>
      <c r="B33" s="137"/>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49"/>
      <c r="AA33" s="50"/>
      <c r="AB33" s="50"/>
      <c r="AC33" s="51"/>
      <c r="AD33" s="20"/>
      <c r="AE33" s="44">
        <f t="shared" si="0"/>
      </c>
    </row>
    <row r="34" spans="1:31" ht="18" thickBot="1">
      <c r="A34" s="19">
        <v>18</v>
      </c>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49"/>
      <c r="AA34" s="50"/>
      <c r="AB34" s="50"/>
      <c r="AC34" s="51"/>
      <c r="AD34" s="20"/>
      <c r="AE34" s="44">
        <f t="shared" si="0"/>
      </c>
    </row>
    <row r="35" spans="1:31" ht="18" thickBot="1">
      <c r="A35" s="19">
        <v>19</v>
      </c>
      <c r="B35" s="137"/>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49"/>
      <c r="AA35" s="50"/>
      <c r="AB35" s="50"/>
      <c r="AC35" s="51"/>
      <c r="AD35" s="20"/>
      <c r="AE35" s="44">
        <f t="shared" si="0"/>
      </c>
    </row>
    <row r="36" spans="1:31" ht="18" thickBot="1">
      <c r="A36" s="19">
        <v>20</v>
      </c>
      <c r="B36" s="116"/>
      <c r="C36" s="117"/>
      <c r="D36" s="117"/>
      <c r="E36" s="117"/>
      <c r="F36" s="117"/>
      <c r="G36" s="117"/>
      <c r="H36" s="117"/>
      <c r="I36" s="117"/>
      <c r="J36" s="117"/>
      <c r="K36" s="117"/>
      <c r="L36" s="117"/>
      <c r="M36" s="117"/>
      <c r="N36" s="117"/>
      <c r="O36" s="117"/>
      <c r="P36" s="117"/>
      <c r="Q36" s="117"/>
      <c r="R36" s="118"/>
      <c r="S36" s="120"/>
      <c r="T36" s="120"/>
      <c r="U36" s="120"/>
      <c r="V36" s="120"/>
      <c r="W36" s="120"/>
      <c r="X36" s="120"/>
      <c r="Y36" s="120"/>
      <c r="Z36" s="49"/>
      <c r="AA36" s="50"/>
      <c r="AB36" s="50"/>
      <c r="AC36" s="51"/>
      <c r="AD36" s="21"/>
      <c r="AE36" s="44">
        <f t="shared" si="0"/>
      </c>
    </row>
    <row r="37" spans="1:31" ht="12.75">
      <c r="A37" s="4"/>
      <c r="B37" s="1"/>
      <c r="C37" s="1"/>
      <c r="D37" s="1"/>
      <c r="E37" s="1"/>
      <c r="F37" s="1"/>
      <c r="G37" s="1"/>
      <c r="H37" s="1"/>
      <c r="I37" s="1"/>
      <c r="J37" s="119"/>
      <c r="K37" s="119"/>
      <c r="L37" s="119"/>
      <c r="M37" s="22"/>
      <c r="N37" s="22"/>
      <c r="O37" s="22"/>
      <c r="P37" s="22"/>
      <c r="Q37" s="22"/>
      <c r="R37" s="22"/>
      <c r="S37" s="22"/>
      <c r="T37" s="22"/>
      <c r="U37" s="22"/>
      <c r="V37" s="22"/>
      <c r="W37" s="22"/>
      <c r="X37" s="22"/>
      <c r="Y37" s="22"/>
      <c r="Z37" s="22"/>
      <c r="AA37" s="22"/>
      <c r="AB37" s="1"/>
      <c r="AC37" s="1"/>
      <c r="AD37" s="1"/>
      <c r="AE37" s="2"/>
    </row>
    <row r="38" spans="1:31" ht="15">
      <c r="A38" s="43" t="s">
        <v>447</v>
      </c>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2"/>
    </row>
    <row r="39" spans="1:31" ht="15.75">
      <c r="A39" s="40" t="s">
        <v>448</v>
      </c>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2"/>
    </row>
    <row r="40" spans="1:31" ht="12">
      <c r="A40" s="48" t="s">
        <v>440</v>
      </c>
      <c r="B40" s="12"/>
      <c r="C40" s="12"/>
      <c r="D40" s="12"/>
      <c r="E40" s="12"/>
      <c r="F40" s="12"/>
      <c r="G40" s="12"/>
      <c r="H40" s="12"/>
      <c r="I40" s="1"/>
      <c r="J40" s="1"/>
      <c r="K40" s="1"/>
      <c r="L40" s="1"/>
      <c r="M40" s="1"/>
      <c r="N40" s="1"/>
      <c r="O40" s="1"/>
      <c r="P40" s="1"/>
      <c r="Q40" s="1"/>
      <c r="R40" s="1"/>
      <c r="S40" s="1"/>
      <c r="T40" s="1"/>
      <c r="U40" s="1"/>
      <c r="V40" s="1"/>
      <c r="W40" s="1"/>
      <c r="X40" s="1"/>
      <c r="Y40" s="1"/>
      <c r="Z40" s="1"/>
      <c r="AA40" s="1"/>
      <c r="AB40" s="1"/>
      <c r="AC40" s="1"/>
      <c r="AD40" s="1"/>
      <c r="AE40" s="2"/>
    </row>
    <row r="41" spans="1:31" ht="12.75" thickBot="1">
      <c r="A41" s="48" t="s">
        <v>449</v>
      </c>
      <c r="B41" s="12"/>
      <c r="C41" s="12"/>
      <c r="D41" s="12"/>
      <c r="E41" s="12"/>
      <c r="F41" s="12"/>
      <c r="G41" s="12"/>
      <c r="H41" s="12"/>
      <c r="I41" s="1"/>
      <c r="J41" s="1"/>
      <c r="K41" s="1"/>
      <c r="L41" s="1"/>
      <c r="M41" s="1"/>
      <c r="N41" s="1"/>
      <c r="O41" s="1"/>
      <c r="P41" s="1"/>
      <c r="Q41" s="1"/>
      <c r="R41" s="1"/>
      <c r="S41" s="1"/>
      <c r="T41" s="1"/>
      <c r="U41" s="1"/>
      <c r="V41" s="1"/>
      <c r="W41" s="1"/>
      <c r="X41" s="1"/>
      <c r="Y41" s="1"/>
      <c r="Z41" s="1"/>
      <c r="AA41" s="1"/>
      <c r="AB41" s="1"/>
      <c r="AC41" s="1"/>
      <c r="AD41" s="1"/>
      <c r="AE41" s="2"/>
    </row>
    <row r="42" spans="1:31" ht="18" thickBot="1">
      <c r="A42" s="88" t="s">
        <v>435</v>
      </c>
      <c r="B42" s="89"/>
      <c r="C42" s="89"/>
      <c r="D42" s="89"/>
      <c r="E42" s="89"/>
      <c r="F42" s="89"/>
      <c r="G42" s="89"/>
      <c r="H42" s="89"/>
      <c r="I42" s="89"/>
      <c r="J42" s="89"/>
      <c r="K42" s="89"/>
      <c r="L42" s="89"/>
      <c r="M42" s="89"/>
      <c r="N42" s="89"/>
      <c r="O42" s="89"/>
      <c r="P42" s="89"/>
      <c r="Q42" s="89"/>
      <c r="R42" s="89"/>
      <c r="S42" s="89"/>
      <c r="T42" s="89"/>
      <c r="U42" s="89"/>
      <c r="V42" s="109"/>
      <c r="W42" s="110"/>
      <c r="X42" s="110"/>
      <c r="Y42" s="110"/>
      <c r="Z42" s="111"/>
      <c r="AA42" s="15"/>
      <c r="AB42" s="41" t="s">
        <v>436</v>
      </c>
      <c r="AC42" s="147">
        <f>SUM(AE17:AE36)</f>
        <v>0</v>
      </c>
      <c r="AD42" s="147"/>
      <c r="AE42" s="17"/>
    </row>
    <row r="43" spans="1:31" ht="12.75" thickBot="1">
      <c r="A43" s="3" t="s">
        <v>374</v>
      </c>
      <c r="B43" s="13"/>
      <c r="C43" s="13"/>
      <c r="D43" s="13"/>
      <c r="E43" s="13"/>
      <c r="F43" s="13"/>
      <c r="G43" s="13"/>
      <c r="H43" s="13"/>
      <c r="I43" s="1"/>
      <c r="J43" s="1"/>
      <c r="K43" s="1"/>
      <c r="L43" s="1"/>
      <c r="M43" s="1"/>
      <c r="N43" s="1"/>
      <c r="O43" s="1"/>
      <c r="P43" s="1"/>
      <c r="Q43" s="1"/>
      <c r="R43" s="1"/>
      <c r="S43" s="1"/>
      <c r="T43" s="1"/>
      <c r="U43" s="1"/>
      <c r="V43" s="1"/>
      <c r="W43" s="1"/>
      <c r="X43" s="1"/>
      <c r="Y43" s="1"/>
      <c r="Z43" s="1"/>
      <c r="AA43" s="1"/>
      <c r="AB43" s="1"/>
      <c r="AC43" s="1"/>
      <c r="AD43" s="1"/>
      <c r="AE43" s="2"/>
    </row>
    <row r="44" spans="1:31" ht="12">
      <c r="A44" s="4"/>
      <c r="B44" s="1"/>
      <c r="C44" s="70" t="s">
        <v>375</v>
      </c>
      <c r="D44" s="70"/>
      <c r="E44" s="70"/>
      <c r="F44" s="70"/>
      <c r="G44" s="70"/>
      <c r="H44" s="70"/>
      <c r="I44" s="70"/>
      <c r="J44" s="70"/>
      <c r="K44" s="70"/>
      <c r="L44" s="70"/>
      <c r="M44" s="70"/>
      <c r="N44" s="70"/>
      <c r="O44" s="70"/>
      <c r="P44" s="78"/>
      <c r="Q44" s="79"/>
      <c r="R44" s="79"/>
      <c r="S44" s="79"/>
      <c r="T44" s="79"/>
      <c r="U44" s="79"/>
      <c r="V44" s="79"/>
      <c r="W44" s="79"/>
      <c r="X44" s="79"/>
      <c r="Y44" s="79"/>
      <c r="Z44" s="79"/>
      <c r="AA44" s="79"/>
      <c r="AB44" s="80"/>
      <c r="AC44" s="1"/>
      <c r="AD44" s="1"/>
      <c r="AE44" s="2"/>
    </row>
    <row r="45" spans="1:31" ht="12.75" thickBot="1">
      <c r="A45" s="4"/>
      <c r="B45" s="1"/>
      <c r="C45" s="71" t="s">
        <v>376</v>
      </c>
      <c r="D45" s="71"/>
      <c r="E45" s="71"/>
      <c r="F45" s="71"/>
      <c r="G45" s="71"/>
      <c r="H45" s="71"/>
      <c r="I45" s="71"/>
      <c r="J45" s="71"/>
      <c r="K45" s="71"/>
      <c r="L45" s="71"/>
      <c r="M45" s="71"/>
      <c r="N45" s="71"/>
      <c r="O45" s="71"/>
      <c r="P45" s="81"/>
      <c r="Q45" s="82"/>
      <c r="R45" s="82"/>
      <c r="S45" s="82"/>
      <c r="T45" s="82"/>
      <c r="U45" s="82"/>
      <c r="V45" s="82"/>
      <c r="W45" s="82"/>
      <c r="X45" s="82"/>
      <c r="Y45" s="82"/>
      <c r="Z45" s="82"/>
      <c r="AA45" s="82"/>
      <c r="AB45" s="83"/>
      <c r="AC45" s="1"/>
      <c r="AD45" s="1"/>
      <c r="AE45" s="2"/>
    </row>
    <row r="46" spans="1:31" ht="12.75" thickBot="1">
      <c r="A46" s="5"/>
      <c r="B46" s="7"/>
      <c r="C46" s="7"/>
      <c r="D46" s="7"/>
      <c r="E46" s="7"/>
      <c r="F46" s="7"/>
      <c r="G46" s="7"/>
      <c r="H46" s="7"/>
      <c r="I46" s="6"/>
      <c r="J46" s="6"/>
      <c r="K46" s="6"/>
      <c r="L46" s="6"/>
      <c r="M46" s="6"/>
      <c r="N46" s="6"/>
      <c r="O46" s="6"/>
      <c r="P46" s="6"/>
      <c r="Q46" s="6"/>
      <c r="R46" s="6"/>
      <c r="S46" s="6"/>
      <c r="T46" s="6"/>
      <c r="U46" s="6"/>
      <c r="V46" s="6"/>
      <c r="W46" s="6"/>
      <c r="X46" s="6"/>
      <c r="Y46" s="6"/>
      <c r="Z46" s="6"/>
      <c r="AA46" s="6"/>
      <c r="AB46" s="6"/>
      <c r="AC46" s="6"/>
      <c r="AD46" s="6"/>
      <c r="AE46" s="18"/>
    </row>
    <row r="48" ht="12.75"/>
    <row r="49" spans="2:18" ht="12.75">
      <c r="B49" s="35" t="s">
        <v>438</v>
      </c>
      <c r="C49" s="36"/>
      <c r="D49" s="36"/>
      <c r="E49" s="36"/>
      <c r="F49" s="36"/>
      <c r="G49" s="36"/>
      <c r="H49" s="36"/>
      <c r="I49" s="36"/>
      <c r="J49" s="36"/>
      <c r="K49" s="36"/>
      <c r="L49" s="36"/>
      <c r="M49" s="36"/>
      <c r="N49" s="36"/>
      <c r="O49" s="36"/>
      <c r="P49" s="36"/>
      <c r="Q49" s="36"/>
      <c r="R49" s="36"/>
    </row>
    <row r="50" ht="12.75"/>
    <row r="51" spans="2:20" ht="12.75">
      <c r="B51" s="45" t="s">
        <v>439</v>
      </c>
      <c r="C51" s="46"/>
      <c r="D51" s="46"/>
      <c r="E51" s="46"/>
      <c r="F51" s="46"/>
      <c r="G51" s="46"/>
      <c r="H51" s="46"/>
      <c r="I51" s="46"/>
      <c r="J51" s="46"/>
      <c r="K51" s="46"/>
      <c r="L51" s="46"/>
      <c r="M51" s="46"/>
      <c r="N51" s="46"/>
      <c r="O51" s="46"/>
      <c r="P51" s="46"/>
      <c r="Q51" s="46"/>
      <c r="R51" s="46"/>
      <c r="S51" s="46"/>
      <c r="T51" s="46"/>
    </row>
  </sheetData>
  <sheetProtection selectLockedCells="1"/>
  <mergeCells count="113">
    <mergeCell ref="AC42:AD42"/>
    <mergeCell ref="S15:Y16"/>
    <mergeCell ref="B15:R16"/>
    <mergeCell ref="B17:R17"/>
    <mergeCell ref="S17:Y17"/>
    <mergeCell ref="B27:R27"/>
    <mergeCell ref="S27:Y27"/>
    <mergeCell ref="B28:R28"/>
    <mergeCell ref="B20:R20"/>
    <mergeCell ref="S20:Y20"/>
    <mergeCell ref="Z22:AC22"/>
    <mergeCell ref="Z23:AC23"/>
    <mergeCell ref="B21:R21"/>
    <mergeCell ref="S21:Y21"/>
    <mergeCell ref="B18:R18"/>
    <mergeCell ref="S18:Y18"/>
    <mergeCell ref="B19:R19"/>
    <mergeCell ref="S19:Y19"/>
    <mergeCell ref="S29:Y29"/>
    <mergeCell ref="B24:R24"/>
    <mergeCell ref="S24:Y24"/>
    <mergeCell ref="B25:R25"/>
    <mergeCell ref="S25:Y25"/>
    <mergeCell ref="B22:R22"/>
    <mergeCell ref="S22:Y22"/>
    <mergeCell ref="B23:R23"/>
    <mergeCell ref="S23:Y23"/>
    <mergeCell ref="B35:R35"/>
    <mergeCell ref="S35:Y35"/>
    <mergeCell ref="AE15:AE16"/>
    <mergeCell ref="A15:A16"/>
    <mergeCell ref="G14:AA14"/>
    <mergeCell ref="B32:R32"/>
    <mergeCell ref="S32:Y32"/>
    <mergeCell ref="B33:R33"/>
    <mergeCell ref="B31:R31"/>
    <mergeCell ref="S31:Y31"/>
    <mergeCell ref="B34:R34"/>
    <mergeCell ref="S34:Y34"/>
    <mergeCell ref="A10:AE10"/>
    <mergeCell ref="S33:Y33"/>
    <mergeCell ref="B30:R30"/>
    <mergeCell ref="S30:Y30"/>
    <mergeCell ref="B26:R26"/>
    <mergeCell ref="S26:Y26"/>
    <mergeCell ref="S28:Y28"/>
    <mergeCell ref="B29:R29"/>
    <mergeCell ref="AH14:AJ14"/>
    <mergeCell ref="G8:W8"/>
    <mergeCell ref="X8:AE8"/>
    <mergeCell ref="A8:C9"/>
    <mergeCell ref="AC13:AE13"/>
    <mergeCell ref="A11:AE11"/>
    <mergeCell ref="AC14:AE14"/>
    <mergeCell ref="D8:F9"/>
    <mergeCell ref="G9:AE9"/>
    <mergeCell ref="D13:F13"/>
    <mergeCell ref="AH5:AJ5"/>
    <mergeCell ref="AH6:AJ6"/>
    <mergeCell ref="D7:L7"/>
    <mergeCell ref="V42:Z42"/>
    <mergeCell ref="D14:F14"/>
    <mergeCell ref="AB12:AE12"/>
    <mergeCell ref="AH13:AJ13"/>
    <mergeCell ref="B36:R36"/>
    <mergeCell ref="J37:L37"/>
    <mergeCell ref="S36:Y36"/>
    <mergeCell ref="Z15:AC16"/>
    <mergeCell ref="A3:C3"/>
    <mergeCell ref="D3:O3"/>
    <mergeCell ref="M7:AE7"/>
    <mergeCell ref="A5:C6"/>
    <mergeCell ref="G6:AA6"/>
    <mergeCell ref="G5:AA5"/>
    <mergeCell ref="P3:AE3"/>
    <mergeCell ref="A7:C7"/>
    <mergeCell ref="AD15:AD16"/>
    <mergeCell ref="D5:F5"/>
    <mergeCell ref="C44:O44"/>
    <mergeCell ref="C45:O45"/>
    <mergeCell ref="A12:E12"/>
    <mergeCell ref="F12:AA12"/>
    <mergeCell ref="P44:AB45"/>
    <mergeCell ref="A13:C14"/>
    <mergeCell ref="G13:AA13"/>
    <mergeCell ref="A42:U42"/>
    <mergeCell ref="Z31:AC31"/>
    <mergeCell ref="Z24:AC24"/>
    <mergeCell ref="V1:AE1"/>
    <mergeCell ref="A1:U1"/>
    <mergeCell ref="A2:U2"/>
    <mergeCell ref="V2:AE2"/>
    <mergeCell ref="D4:AE4"/>
    <mergeCell ref="D6:F6"/>
    <mergeCell ref="A4:C4"/>
    <mergeCell ref="AC5:AE5"/>
    <mergeCell ref="AC6:AE6"/>
    <mergeCell ref="Z36:AC36"/>
    <mergeCell ref="Z26:AC26"/>
    <mergeCell ref="Z27:AC27"/>
    <mergeCell ref="Z28:AC28"/>
    <mergeCell ref="Z29:AC29"/>
    <mergeCell ref="Z17:AC17"/>
    <mergeCell ref="Z18:AC18"/>
    <mergeCell ref="Z19:AC19"/>
    <mergeCell ref="Z20:AC20"/>
    <mergeCell ref="Z21:AC21"/>
    <mergeCell ref="Z30:AC30"/>
    <mergeCell ref="Z25:AC25"/>
    <mergeCell ref="Z32:AC32"/>
    <mergeCell ref="Z33:AC33"/>
    <mergeCell ref="Z34:AC34"/>
    <mergeCell ref="Z35:AC35"/>
  </mergeCells>
  <conditionalFormatting sqref="A2:AE2">
    <cfRule type="colorScale" priority="1" dxfId="0">
      <colorScale>
        <cfvo type="min" val="0"/>
        <cfvo type="percentile" val="50"/>
        <cfvo type="max"/>
        <color rgb="FFF8696B"/>
        <color rgb="FFFFEB84"/>
        <color rgb="FF63BE7B"/>
      </colorScale>
    </cfRule>
  </conditionalFormatting>
  <dataValidations count="3">
    <dataValidation type="list" allowBlank="1" showInputMessage="1" showErrorMessage="1" sqref="V42">
      <formula1>YNList</formula1>
    </dataValidation>
    <dataValidation type="list" allowBlank="1" showInputMessage="1" showErrorMessage="1" sqref="V2">
      <formula1>EntryClubs</formula1>
    </dataValidation>
    <dataValidation type="list" allowBlank="1" showInputMessage="1" showErrorMessage="1" promptTitle="PLEASE SELECT" prompt="Club Name from drop down.&#10;DO NOT type in this area" sqref="F12">
      <formula1>EntryClubs</formula1>
    </dataValidation>
  </dataValidations>
  <hyperlinks>
    <hyperlink ref="AC6" r:id="rId1" display="bm.gilby@gmail.com"/>
  </hyperlinks>
  <printOptions horizontalCentered="1" verticalCentered="1"/>
  <pageMargins left="0.2362204724409449" right="0.1968503937007874" top="0.2755905511811024" bottom="0.2362204724409449" header="0.1968503937007874" footer="0.15748031496062992"/>
  <pageSetup fitToHeight="1" fitToWidth="1" horizontalDpi="600" verticalDpi="600" orientation="landscape" paperSize="9" scale="73"/>
  <drawing r:id="rId2"/>
</worksheet>
</file>

<file path=xl/worksheets/sheet2.xml><?xml version="1.0" encoding="utf-8"?>
<worksheet xmlns="http://schemas.openxmlformats.org/spreadsheetml/2006/main" xmlns:r="http://schemas.openxmlformats.org/officeDocument/2006/relationships">
  <sheetPr codeName="Sheet1"/>
  <dimension ref="A1:AN27"/>
  <sheetViews>
    <sheetView workbookViewId="0" topLeftCell="E1">
      <selection activeCell="H2" sqref="H2"/>
    </sheetView>
  </sheetViews>
  <sheetFormatPr defaultColWidth="8.8515625" defaultRowHeight="12.75"/>
  <cols>
    <col min="1" max="39" width="46.8515625" style="0" customWidth="1"/>
    <col min="40" max="40" width="30.8515625" style="0" bestFit="1" customWidth="1"/>
    <col min="41" max="41" width="9.140625" style="0" customWidth="1"/>
  </cols>
  <sheetData>
    <row r="1" spans="1:40" s="26" customFormat="1" ht="12">
      <c r="A1" s="8" t="s">
        <v>0</v>
      </c>
      <c r="B1" s="8" t="s">
        <v>1</v>
      </c>
      <c r="C1" s="8" t="s">
        <v>2</v>
      </c>
      <c r="D1" s="8" t="s">
        <v>3</v>
      </c>
      <c r="E1" s="8" t="s">
        <v>4</v>
      </c>
      <c r="F1" s="8" t="s">
        <v>5</v>
      </c>
      <c r="G1" s="8" t="s">
        <v>6</v>
      </c>
      <c r="H1" s="8" t="s">
        <v>7</v>
      </c>
      <c r="I1" s="8" t="s">
        <v>397</v>
      </c>
      <c r="J1" s="8" t="s">
        <v>8</v>
      </c>
      <c r="K1" s="27" t="s">
        <v>415</v>
      </c>
      <c r="L1" s="8" t="s">
        <v>9</v>
      </c>
      <c r="M1" s="8" t="s">
        <v>10</v>
      </c>
      <c r="N1" s="8" t="s">
        <v>11</v>
      </c>
      <c r="O1" s="8" t="s">
        <v>12</v>
      </c>
      <c r="P1" s="8" t="s">
        <v>13</v>
      </c>
      <c r="Q1" s="8" t="s">
        <v>14</v>
      </c>
      <c r="R1" s="8" t="s">
        <v>15</v>
      </c>
      <c r="S1" s="8" t="s">
        <v>16</v>
      </c>
      <c r="T1" s="8" t="s">
        <v>17</v>
      </c>
      <c r="U1" s="8" t="s">
        <v>18</v>
      </c>
      <c r="V1" s="8" t="s">
        <v>398</v>
      </c>
      <c r="W1" s="8" t="s">
        <v>19</v>
      </c>
      <c r="X1" s="8" t="s">
        <v>20</v>
      </c>
      <c r="Y1" s="8" t="s">
        <v>21</v>
      </c>
      <c r="Z1" s="8" t="s">
        <v>22</v>
      </c>
      <c r="AA1" s="8" t="s">
        <v>23</v>
      </c>
      <c r="AB1" s="8" t="s">
        <v>24</v>
      </c>
      <c r="AC1" s="8" t="s">
        <v>25</v>
      </c>
      <c r="AD1" s="8" t="s">
        <v>26</v>
      </c>
      <c r="AE1" s="8" t="s">
        <v>27</v>
      </c>
      <c r="AF1" s="8" t="s">
        <v>28</v>
      </c>
      <c r="AG1" s="8" t="s">
        <v>378</v>
      </c>
      <c r="AH1" s="8" t="s">
        <v>399</v>
      </c>
      <c r="AI1" s="8" t="s">
        <v>379</v>
      </c>
      <c r="AJ1" s="8" t="s">
        <v>30</v>
      </c>
      <c r="AK1" s="8" t="s">
        <v>31</v>
      </c>
      <c r="AL1" s="8" t="s">
        <v>32</v>
      </c>
      <c r="AM1" s="8" t="s">
        <v>33</v>
      </c>
      <c r="AN1" s="8" t="s">
        <v>34</v>
      </c>
    </row>
    <row r="2" spans="1:40" ht="12">
      <c r="A2" s="9" t="s">
        <v>246</v>
      </c>
      <c r="B2" s="9" t="s">
        <v>36</v>
      </c>
      <c r="C2" s="9" t="s">
        <v>2</v>
      </c>
      <c r="D2" s="9" t="s">
        <v>37</v>
      </c>
      <c r="E2" s="9" t="s">
        <v>400</v>
      </c>
      <c r="F2" s="9" t="s">
        <v>38</v>
      </c>
      <c r="G2" s="9" t="s">
        <v>39</v>
      </c>
      <c r="H2" s="9" t="s">
        <v>40</v>
      </c>
      <c r="I2" s="9" t="s">
        <v>401</v>
      </c>
      <c r="J2" s="9" t="s">
        <v>41</v>
      </c>
      <c r="K2" s="28" t="s">
        <v>416</v>
      </c>
      <c r="L2" s="9" t="s">
        <v>42</v>
      </c>
      <c r="M2" s="9" t="s">
        <v>43</v>
      </c>
      <c r="N2" s="9" t="s">
        <v>44</v>
      </c>
      <c r="O2" s="9" t="s">
        <v>45</v>
      </c>
      <c r="P2" s="9" t="s">
        <v>46</v>
      </c>
      <c r="Q2" s="9" t="s">
        <v>47</v>
      </c>
      <c r="R2" s="9" t="s">
        <v>48</v>
      </c>
      <c r="S2" s="9" t="s">
        <v>49</v>
      </c>
      <c r="T2" s="9" t="s">
        <v>50</v>
      </c>
      <c r="U2" s="9" t="s">
        <v>51</v>
      </c>
      <c r="V2" s="9" t="s">
        <v>402</v>
      </c>
      <c r="W2" s="9" t="s">
        <v>52</v>
      </c>
      <c r="X2" s="9" t="s">
        <v>383</v>
      </c>
      <c r="Y2" s="9" t="s">
        <v>54</v>
      </c>
      <c r="Z2" s="9" t="s">
        <v>55</v>
      </c>
      <c r="AA2" s="9" t="s">
        <v>56</v>
      </c>
      <c r="AB2" s="9" t="s">
        <v>57</v>
      </c>
      <c r="AC2" s="9" t="s">
        <v>58</v>
      </c>
      <c r="AD2" s="9" t="s">
        <v>59</v>
      </c>
      <c r="AE2" s="9" t="s">
        <v>60</v>
      </c>
      <c r="AF2" s="9" t="s">
        <v>61</v>
      </c>
      <c r="AG2" s="9" t="s">
        <v>377</v>
      </c>
      <c r="AH2" s="9" t="s">
        <v>396</v>
      </c>
      <c r="AI2" s="9" t="s">
        <v>379</v>
      </c>
      <c r="AJ2" s="9" t="s">
        <v>63</v>
      </c>
      <c r="AK2" s="9" t="s">
        <v>64</v>
      </c>
      <c r="AL2" s="9" t="s">
        <v>65</v>
      </c>
      <c r="AM2" s="9" t="s">
        <v>66</v>
      </c>
      <c r="AN2" s="9" t="s">
        <v>403</v>
      </c>
    </row>
    <row r="3" spans="1:40" ht="12">
      <c r="A3" s="9" t="s">
        <v>263</v>
      </c>
      <c r="B3" s="9" t="s">
        <v>69</v>
      </c>
      <c r="D3" s="9" t="s">
        <v>70</v>
      </c>
      <c r="E3" s="9" t="s">
        <v>71</v>
      </c>
      <c r="F3" s="9" t="s">
        <v>72</v>
      </c>
      <c r="G3" s="9" t="s">
        <v>73</v>
      </c>
      <c r="H3" s="9" t="s">
        <v>380</v>
      </c>
      <c r="I3" s="9" t="s">
        <v>386</v>
      </c>
      <c r="J3" s="9" t="s">
        <v>75</v>
      </c>
      <c r="K3" s="28" t="s">
        <v>417</v>
      </c>
      <c r="L3" s="9" t="s">
        <v>76</v>
      </c>
      <c r="M3" s="9" t="s">
        <v>77</v>
      </c>
      <c r="N3" s="9" t="s">
        <v>78</v>
      </c>
      <c r="O3" s="9" t="s">
        <v>79</v>
      </c>
      <c r="Q3" s="9" t="s">
        <v>404</v>
      </c>
      <c r="R3" s="9" t="s">
        <v>81</v>
      </c>
      <c r="S3" s="9" t="s">
        <v>82</v>
      </c>
      <c r="T3" s="9" t="s">
        <v>83</v>
      </c>
      <c r="U3" s="9" t="s">
        <v>84</v>
      </c>
      <c r="W3" s="9" t="s">
        <v>85</v>
      </c>
      <c r="X3" s="9" t="s">
        <v>53</v>
      </c>
      <c r="Y3" s="9" t="s">
        <v>87</v>
      </c>
      <c r="Z3" s="9" t="s">
        <v>88</v>
      </c>
      <c r="AA3" s="9" t="s">
        <v>89</v>
      </c>
      <c r="AB3" s="9" t="s">
        <v>90</v>
      </c>
      <c r="AC3" s="9" t="s">
        <v>91</v>
      </c>
      <c r="AD3" s="9" t="s">
        <v>92</v>
      </c>
      <c r="AE3" s="9" t="s">
        <v>93</v>
      </c>
      <c r="AF3" s="9" t="s">
        <v>94</v>
      </c>
      <c r="AG3" s="9" t="s">
        <v>29</v>
      </c>
      <c r="AH3" s="9" t="s">
        <v>62</v>
      </c>
      <c r="AJ3" s="9" t="s">
        <v>30</v>
      </c>
      <c r="AK3" s="9" t="s">
        <v>97</v>
      </c>
      <c r="AL3" s="9" t="s">
        <v>384</v>
      </c>
      <c r="AM3" s="9" t="s">
        <v>99</v>
      </c>
      <c r="AN3" s="9" t="s">
        <v>67</v>
      </c>
    </row>
    <row r="4" spans="1:40" ht="12">
      <c r="A4" s="9" t="s">
        <v>280</v>
      </c>
      <c r="B4" s="9" t="s">
        <v>102</v>
      </c>
      <c r="D4" s="9" t="s">
        <v>103</v>
      </c>
      <c r="E4" s="9" t="s">
        <v>394</v>
      </c>
      <c r="F4" s="9" t="s">
        <v>105</v>
      </c>
      <c r="G4" s="9" t="s">
        <v>106</v>
      </c>
      <c r="H4" s="9" t="s">
        <v>74</v>
      </c>
      <c r="J4" s="9" t="s">
        <v>108</v>
      </c>
      <c r="K4" s="28" t="s">
        <v>418</v>
      </c>
      <c r="L4" s="9" t="s">
        <v>109</v>
      </c>
      <c r="M4" s="9" t="s">
        <v>387</v>
      </c>
      <c r="N4" s="9" t="s">
        <v>111</v>
      </c>
      <c r="O4" s="9" t="s">
        <v>112</v>
      </c>
      <c r="Q4" s="9" t="s">
        <v>80</v>
      </c>
      <c r="R4" s="9" t="s">
        <v>15</v>
      </c>
      <c r="S4" s="9" t="s">
        <v>113</v>
      </c>
      <c r="T4" s="9" t="s">
        <v>114</v>
      </c>
      <c r="U4" s="9" t="s">
        <v>115</v>
      </c>
      <c r="W4" s="9" t="s">
        <v>116</v>
      </c>
      <c r="X4" s="9" t="s">
        <v>86</v>
      </c>
      <c r="Y4" s="9" t="s">
        <v>118</v>
      </c>
      <c r="Z4" s="9" t="s">
        <v>119</v>
      </c>
      <c r="AA4" s="9" t="s">
        <v>120</v>
      </c>
      <c r="AC4" s="9" t="s">
        <v>151</v>
      </c>
      <c r="AD4" s="9" t="s">
        <v>122</v>
      </c>
      <c r="AE4" s="9" t="s">
        <v>202</v>
      </c>
      <c r="AF4" s="9" t="s">
        <v>124</v>
      </c>
      <c r="AG4" s="9" t="s">
        <v>95</v>
      </c>
      <c r="AH4" s="9" t="s">
        <v>96</v>
      </c>
      <c r="AJ4" s="9" t="s">
        <v>127</v>
      </c>
      <c r="AK4" s="9" t="s">
        <v>128</v>
      </c>
      <c r="AL4" s="9" t="s">
        <v>98</v>
      </c>
      <c r="AM4" s="9" t="s">
        <v>130</v>
      </c>
      <c r="AN4" s="9" t="s">
        <v>100</v>
      </c>
    </row>
    <row r="5" spans="1:40" ht="12">
      <c r="A5" s="9" t="s">
        <v>295</v>
      </c>
      <c r="B5" s="9" t="s">
        <v>133</v>
      </c>
      <c r="D5" s="9" t="s">
        <v>134</v>
      </c>
      <c r="E5" s="9" t="s">
        <v>104</v>
      </c>
      <c r="F5" s="9" t="s">
        <v>136</v>
      </c>
      <c r="G5" s="9" t="s">
        <v>137</v>
      </c>
      <c r="H5" s="9" t="s">
        <v>107</v>
      </c>
      <c r="J5" s="9" t="s">
        <v>139</v>
      </c>
      <c r="K5" s="28"/>
      <c r="L5" s="9" t="s">
        <v>140</v>
      </c>
      <c r="M5" s="9" t="s">
        <v>388</v>
      </c>
      <c r="N5" s="9" t="s">
        <v>141</v>
      </c>
      <c r="O5" s="9" t="s">
        <v>142</v>
      </c>
      <c r="R5" s="9" t="s">
        <v>143</v>
      </c>
      <c r="S5" s="9" t="s">
        <v>144</v>
      </c>
      <c r="U5" s="9" t="s">
        <v>145</v>
      </c>
      <c r="W5" s="9" t="s">
        <v>146</v>
      </c>
      <c r="X5" s="9" t="s">
        <v>117</v>
      </c>
      <c r="Y5" s="9" t="s">
        <v>148</v>
      </c>
      <c r="Z5" s="9" t="s">
        <v>149</v>
      </c>
      <c r="AA5" s="9" t="s">
        <v>150</v>
      </c>
      <c r="AC5" s="9" t="s">
        <v>121</v>
      </c>
      <c r="AD5" s="9" t="s">
        <v>152</v>
      </c>
      <c r="AE5" s="9" t="s">
        <v>123</v>
      </c>
      <c r="AF5" s="9" t="s">
        <v>154</v>
      </c>
      <c r="AG5" s="9" t="s">
        <v>125</v>
      </c>
      <c r="AH5" s="9" t="s">
        <v>126</v>
      </c>
      <c r="AK5" s="9" t="s">
        <v>157</v>
      </c>
      <c r="AL5" s="9" t="s">
        <v>129</v>
      </c>
      <c r="AM5" s="9" t="s">
        <v>159</v>
      </c>
      <c r="AN5" s="9" t="s">
        <v>131</v>
      </c>
    </row>
    <row r="6" spans="1:40" ht="12">
      <c r="A6" s="9" t="s">
        <v>307</v>
      </c>
      <c r="B6" s="9" t="s">
        <v>162</v>
      </c>
      <c r="D6" s="9" t="s">
        <v>163</v>
      </c>
      <c r="E6" s="9" t="s">
        <v>135</v>
      </c>
      <c r="F6" s="9" t="s">
        <v>165</v>
      </c>
      <c r="G6" s="9" t="s">
        <v>166</v>
      </c>
      <c r="H6" s="9" t="s">
        <v>138</v>
      </c>
      <c r="J6" s="9" t="s">
        <v>168</v>
      </c>
      <c r="K6" s="9"/>
      <c r="L6" s="9" t="s">
        <v>9</v>
      </c>
      <c r="M6" s="9" t="s">
        <v>389</v>
      </c>
      <c r="N6" s="9" t="s">
        <v>169</v>
      </c>
      <c r="O6" s="9" t="s">
        <v>170</v>
      </c>
      <c r="S6" s="9" t="s">
        <v>171</v>
      </c>
      <c r="U6" s="9" t="s">
        <v>172</v>
      </c>
      <c r="W6" s="9" t="s">
        <v>173</v>
      </c>
      <c r="X6" s="9" t="s">
        <v>147</v>
      </c>
      <c r="Y6" s="9" t="s">
        <v>175</v>
      </c>
      <c r="AA6" s="9" t="s">
        <v>176</v>
      </c>
      <c r="AC6" s="9" t="s">
        <v>177</v>
      </c>
      <c r="AD6" s="9" t="s">
        <v>178</v>
      </c>
      <c r="AE6" s="9" t="s">
        <v>153</v>
      </c>
      <c r="AF6" s="9" t="s">
        <v>261</v>
      </c>
      <c r="AG6" s="9" t="s">
        <v>155</v>
      </c>
      <c r="AH6" s="9" t="s">
        <v>156</v>
      </c>
      <c r="AL6" s="9" t="s">
        <v>385</v>
      </c>
      <c r="AM6" s="9" t="s">
        <v>183</v>
      </c>
      <c r="AN6" s="9" t="s">
        <v>160</v>
      </c>
    </row>
    <row r="7" spans="1:40" ht="12">
      <c r="A7" s="9" t="s">
        <v>35</v>
      </c>
      <c r="D7" s="9" t="s">
        <v>185</v>
      </c>
      <c r="E7" s="9" t="s">
        <v>164</v>
      </c>
      <c r="F7" s="9" t="s">
        <v>187</v>
      </c>
      <c r="G7" s="9" t="s">
        <v>188</v>
      </c>
      <c r="H7" s="9" t="s">
        <v>167</v>
      </c>
      <c r="J7" s="9" t="s">
        <v>190</v>
      </c>
      <c r="K7" s="9"/>
      <c r="L7" s="9" t="s">
        <v>191</v>
      </c>
      <c r="M7" s="9" t="s">
        <v>110</v>
      </c>
      <c r="N7" s="9"/>
      <c r="O7" s="9" t="s">
        <v>193</v>
      </c>
      <c r="S7" s="9" t="s">
        <v>194</v>
      </c>
      <c r="U7" s="9" t="s">
        <v>195</v>
      </c>
      <c r="W7" s="9" t="s">
        <v>196</v>
      </c>
      <c r="X7" s="9" t="s">
        <v>174</v>
      </c>
      <c r="Y7" s="9" t="s">
        <v>198</v>
      </c>
      <c r="AA7" s="9" t="s">
        <v>199</v>
      </c>
      <c r="AC7" s="9" t="s">
        <v>200</v>
      </c>
      <c r="AD7" s="9" t="s">
        <v>201</v>
      </c>
      <c r="AE7" s="9" t="s">
        <v>223</v>
      </c>
      <c r="AF7" s="9" t="s">
        <v>180</v>
      </c>
      <c r="AG7" s="9"/>
      <c r="AH7" s="9" t="s">
        <v>181</v>
      </c>
      <c r="AL7" s="9" t="s">
        <v>158</v>
      </c>
      <c r="AM7" s="9" t="s">
        <v>206</v>
      </c>
      <c r="AN7" s="9" t="s">
        <v>405</v>
      </c>
    </row>
    <row r="8" spans="1:39" ht="13.5">
      <c r="A8" s="9" t="s">
        <v>68</v>
      </c>
      <c r="D8" s="9" t="s">
        <v>208</v>
      </c>
      <c r="E8" s="9" t="s">
        <v>186</v>
      </c>
      <c r="F8" s="9" t="s">
        <v>210</v>
      </c>
      <c r="G8" s="9" t="s">
        <v>211</v>
      </c>
      <c r="H8" s="9" t="s">
        <v>189</v>
      </c>
      <c r="J8" s="9" t="s">
        <v>213</v>
      </c>
      <c r="K8" s="9"/>
      <c r="L8" s="9" t="s">
        <v>214</v>
      </c>
      <c r="M8" s="31" t="s">
        <v>419</v>
      </c>
      <c r="N8" s="9"/>
      <c r="U8" s="9" t="s">
        <v>216</v>
      </c>
      <c r="W8" s="9" t="s">
        <v>217</v>
      </c>
      <c r="X8" s="9" t="s">
        <v>197</v>
      </c>
      <c r="Y8" s="9" t="s">
        <v>219</v>
      </c>
      <c r="AA8" s="9" t="s">
        <v>220</v>
      </c>
      <c r="AC8" s="9" t="s">
        <v>221</v>
      </c>
      <c r="AD8" s="9" t="s">
        <v>222</v>
      </c>
      <c r="AE8" s="9" t="s">
        <v>242</v>
      </c>
      <c r="AF8" s="9" t="s">
        <v>203</v>
      </c>
      <c r="AH8" s="9" t="s">
        <v>204</v>
      </c>
      <c r="AL8" s="9" t="s">
        <v>182</v>
      </c>
      <c r="AM8" s="9" t="s">
        <v>227</v>
      </c>
    </row>
    <row r="9" spans="1:39" ht="12">
      <c r="A9" s="9" t="s">
        <v>101</v>
      </c>
      <c r="D9" s="9" t="s">
        <v>229</v>
      </c>
      <c r="E9" s="9" t="s">
        <v>209</v>
      </c>
      <c r="F9" s="9" t="s">
        <v>231</v>
      </c>
      <c r="H9" s="9" t="s">
        <v>427</v>
      </c>
      <c r="J9" s="9" t="s">
        <v>233</v>
      </c>
      <c r="K9" s="9"/>
      <c r="L9" s="9" t="s">
        <v>234</v>
      </c>
      <c r="M9" s="9" t="s">
        <v>406</v>
      </c>
      <c r="N9" s="9"/>
      <c r="W9" s="9" t="s">
        <v>236</v>
      </c>
      <c r="X9" s="9" t="s">
        <v>342</v>
      </c>
      <c r="Y9" s="9" t="s">
        <v>238</v>
      </c>
      <c r="AA9" s="9" t="s">
        <v>239</v>
      </c>
      <c r="AC9" s="9" t="s">
        <v>240</v>
      </c>
      <c r="AD9" s="9" t="s">
        <v>241</v>
      </c>
      <c r="AE9" s="9" t="s">
        <v>179</v>
      </c>
      <c r="AF9" s="9" t="s">
        <v>224</v>
      </c>
      <c r="AG9" s="9"/>
      <c r="AH9" s="9" t="s">
        <v>225</v>
      </c>
      <c r="AL9" s="9" t="s">
        <v>205</v>
      </c>
      <c r="AM9" s="9" t="s">
        <v>245</v>
      </c>
    </row>
    <row r="10" spans="1:38" ht="12">
      <c r="A10" s="9" t="s">
        <v>132</v>
      </c>
      <c r="D10" s="9" t="s">
        <v>247</v>
      </c>
      <c r="E10" s="9" t="s">
        <v>230</v>
      </c>
      <c r="F10" s="9" t="s">
        <v>249</v>
      </c>
      <c r="H10" s="9" t="s">
        <v>212</v>
      </c>
      <c r="J10" s="9" t="s">
        <v>251</v>
      </c>
      <c r="K10" s="9"/>
      <c r="L10" s="9" t="s">
        <v>252</v>
      </c>
      <c r="M10" s="9" t="s">
        <v>390</v>
      </c>
      <c r="N10" s="9"/>
      <c r="W10" s="9" t="s">
        <v>254</v>
      </c>
      <c r="X10" s="9" t="s">
        <v>218</v>
      </c>
      <c r="Y10" s="9" t="s">
        <v>256</v>
      </c>
      <c r="AA10" s="9" t="s">
        <v>257</v>
      </c>
      <c r="AC10" s="9" t="s">
        <v>258</v>
      </c>
      <c r="AD10" s="9" t="s">
        <v>259</v>
      </c>
      <c r="AE10" s="9" t="s">
        <v>260</v>
      </c>
      <c r="AF10" s="9" t="s">
        <v>243</v>
      </c>
      <c r="AG10" s="9"/>
      <c r="AH10" s="9" t="s">
        <v>244</v>
      </c>
      <c r="AL10" s="9" t="s">
        <v>226</v>
      </c>
    </row>
    <row r="11" spans="1:34" ht="13.5">
      <c r="A11" s="9" t="s">
        <v>161</v>
      </c>
      <c r="D11" s="9" t="s">
        <v>264</v>
      </c>
      <c r="E11" s="9" t="s">
        <v>248</v>
      </c>
      <c r="F11" s="9" t="s">
        <v>266</v>
      </c>
      <c r="H11" s="9" t="s">
        <v>232</v>
      </c>
      <c r="J11" s="9" t="s">
        <v>268</v>
      </c>
      <c r="K11" s="9"/>
      <c r="L11" s="9" t="s">
        <v>269</v>
      </c>
      <c r="M11" s="31" t="s">
        <v>420</v>
      </c>
      <c r="W11" s="9" t="s">
        <v>271</v>
      </c>
      <c r="X11" s="9" t="s">
        <v>237</v>
      </c>
      <c r="Y11" s="9" t="s">
        <v>273</v>
      </c>
      <c r="AA11" s="9" t="s">
        <v>274</v>
      </c>
      <c r="AC11" s="9" t="s">
        <v>275</v>
      </c>
      <c r="AD11" s="9" t="s">
        <v>276</v>
      </c>
      <c r="AE11" s="9" t="s">
        <v>277</v>
      </c>
      <c r="AF11" s="9" t="s">
        <v>278</v>
      </c>
      <c r="AH11" s="9" t="s">
        <v>262</v>
      </c>
    </row>
    <row r="12" spans="1:34" ht="12">
      <c r="A12" s="9" t="s">
        <v>184</v>
      </c>
      <c r="D12" s="9" t="s">
        <v>281</v>
      </c>
      <c r="E12" s="9" t="s">
        <v>395</v>
      </c>
      <c r="F12" s="9" t="s">
        <v>283</v>
      </c>
      <c r="H12" s="9" t="s">
        <v>250</v>
      </c>
      <c r="J12" s="9" t="s">
        <v>284</v>
      </c>
      <c r="K12" s="9"/>
      <c r="L12" s="9" t="s">
        <v>285</v>
      </c>
      <c r="M12" s="9" t="s">
        <v>407</v>
      </c>
      <c r="W12" s="9" t="s">
        <v>287</v>
      </c>
      <c r="X12" s="9" t="s">
        <v>255</v>
      </c>
      <c r="Y12" s="9" t="s">
        <v>289</v>
      </c>
      <c r="AA12" s="9" t="s">
        <v>290</v>
      </c>
      <c r="AC12" s="9" t="s">
        <v>291</v>
      </c>
      <c r="AD12" s="9" t="s">
        <v>292</v>
      </c>
      <c r="AE12" s="9" t="s">
        <v>305</v>
      </c>
      <c r="AG12" s="9"/>
      <c r="AH12" s="9" t="s">
        <v>279</v>
      </c>
    </row>
    <row r="13" spans="1:34" ht="12">
      <c r="A13" s="9" t="s">
        <v>207</v>
      </c>
      <c r="D13" s="9" t="s">
        <v>296</v>
      </c>
      <c r="E13" s="9" t="s">
        <v>265</v>
      </c>
      <c r="F13" s="9" t="s">
        <v>297</v>
      </c>
      <c r="H13" s="9" t="s">
        <v>267</v>
      </c>
      <c r="L13" s="9" t="s">
        <v>298</v>
      </c>
      <c r="M13" s="9" t="s">
        <v>391</v>
      </c>
      <c r="W13" s="9" t="s">
        <v>299</v>
      </c>
      <c r="X13" s="9" t="s">
        <v>272</v>
      </c>
      <c r="Y13" s="9" t="s">
        <v>301</v>
      </c>
      <c r="AA13" s="9" t="s">
        <v>302</v>
      </c>
      <c r="AC13" s="9" t="s">
        <v>303</v>
      </c>
      <c r="AD13" s="9" t="s">
        <v>381</v>
      </c>
      <c r="AE13" s="9" t="s">
        <v>293</v>
      </c>
      <c r="AG13" s="9"/>
      <c r="AH13" s="9" t="s">
        <v>294</v>
      </c>
    </row>
    <row r="14" spans="1:34" ht="12">
      <c r="A14" s="9" t="s">
        <v>228</v>
      </c>
      <c r="E14" s="9" t="s">
        <v>282</v>
      </c>
      <c r="L14" s="9" t="s">
        <v>308</v>
      </c>
      <c r="M14" s="9" t="s">
        <v>192</v>
      </c>
      <c r="W14" s="9" t="s">
        <v>309</v>
      </c>
      <c r="X14" s="9" t="s">
        <v>288</v>
      </c>
      <c r="Y14" s="9" t="s">
        <v>311</v>
      </c>
      <c r="AD14" s="9" t="s">
        <v>304</v>
      </c>
      <c r="AE14" s="9" t="s">
        <v>313</v>
      </c>
      <c r="AH14" s="9" t="s">
        <v>306</v>
      </c>
    </row>
    <row r="15" spans="1:34" ht="12">
      <c r="A15" s="9" t="s">
        <v>315</v>
      </c>
      <c r="L15" s="9" t="s">
        <v>316</v>
      </c>
      <c r="M15" s="9" t="s">
        <v>392</v>
      </c>
      <c r="W15" s="9" t="s">
        <v>317</v>
      </c>
      <c r="X15" s="9" t="s">
        <v>300</v>
      </c>
      <c r="AD15" s="9" t="s">
        <v>312</v>
      </c>
      <c r="AE15" s="9" t="s">
        <v>320</v>
      </c>
      <c r="AH15" s="9" t="s">
        <v>314</v>
      </c>
    </row>
    <row r="16" spans="1:34" ht="12">
      <c r="A16" s="9" t="s">
        <v>322</v>
      </c>
      <c r="M16" s="9" t="s">
        <v>215</v>
      </c>
      <c r="W16" s="9" t="s">
        <v>323</v>
      </c>
      <c r="X16" s="9" t="s">
        <v>310</v>
      </c>
      <c r="AD16" s="9" t="s">
        <v>319</v>
      </c>
      <c r="AE16" s="9" t="s">
        <v>326</v>
      </c>
      <c r="AH16" s="9" t="s">
        <v>321</v>
      </c>
    </row>
    <row r="17" spans="1:34" ht="13.5">
      <c r="A17" s="9" t="s">
        <v>328</v>
      </c>
      <c r="M17" s="31" t="s">
        <v>421</v>
      </c>
      <c r="W17" s="9" t="s">
        <v>329</v>
      </c>
      <c r="X17" s="9" t="s">
        <v>318</v>
      </c>
      <c r="AD17" s="9" t="s">
        <v>325</v>
      </c>
      <c r="AE17" s="9" t="s">
        <v>332</v>
      </c>
      <c r="AG17" s="9"/>
      <c r="AH17" s="9" t="s">
        <v>327</v>
      </c>
    </row>
    <row r="18" spans="1:34" ht="13.5">
      <c r="A18" s="9" t="s">
        <v>334</v>
      </c>
      <c r="M18" s="31" t="s">
        <v>422</v>
      </c>
      <c r="W18" s="9" t="s">
        <v>335</v>
      </c>
      <c r="X18" s="9" t="s">
        <v>324</v>
      </c>
      <c r="AD18" s="9" t="s">
        <v>331</v>
      </c>
      <c r="AE18" s="9" t="s">
        <v>338</v>
      </c>
      <c r="AG18" s="9"/>
      <c r="AH18" s="9" t="s">
        <v>333</v>
      </c>
    </row>
    <row r="19" spans="1:34" ht="12">
      <c r="A19" s="9" t="s">
        <v>340</v>
      </c>
      <c r="M19" s="9" t="s">
        <v>393</v>
      </c>
      <c r="W19" s="9" t="s">
        <v>341</v>
      </c>
      <c r="X19" s="9" t="s">
        <v>330</v>
      </c>
      <c r="AD19" s="9" t="s">
        <v>337</v>
      </c>
      <c r="AE19" s="9" t="s">
        <v>343</v>
      </c>
      <c r="AG19" s="9"/>
      <c r="AH19" s="9" t="s">
        <v>339</v>
      </c>
    </row>
    <row r="20" spans="1:34" ht="12">
      <c r="A20" s="9" t="s">
        <v>345</v>
      </c>
      <c r="M20" s="9" t="s">
        <v>235</v>
      </c>
      <c r="W20" s="9" t="s">
        <v>346</v>
      </c>
      <c r="X20" s="9" t="s">
        <v>336</v>
      </c>
      <c r="AG20" s="9"/>
      <c r="AH20" s="9" t="s">
        <v>344</v>
      </c>
    </row>
    <row r="21" spans="1:34" ht="12">
      <c r="A21" s="9" t="s">
        <v>349</v>
      </c>
      <c r="M21" s="9" t="s">
        <v>253</v>
      </c>
      <c r="W21" s="9" t="s">
        <v>350</v>
      </c>
      <c r="X21" s="9" t="s">
        <v>347</v>
      </c>
      <c r="AG21" s="9"/>
      <c r="AH21" s="9" t="s">
        <v>356</v>
      </c>
    </row>
    <row r="22" spans="1:34" ht="13.5">
      <c r="A22" s="9" t="s">
        <v>353</v>
      </c>
      <c r="M22" s="31" t="s">
        <v>423</v>
      </c>
      <c r="W22" s="9" t="s">
        <v>354</v>
      </c>
      <c r="X22" s="9" t="s">
        <v>351</v>
      </c>
      <c r="AG22" s="9"/>
      <c r="AH22" s="9" t="s">
        <v>360</v>
      </c>
    </row>
    <row r="23" spans="1:34" ht="13.5">
      <c r="A23" s="9" t="s">
        <v>357</v>
      </c>
      <c r="M23" s="31" t="s">
        <v>424</v>
      </c>
      <c r="W23" s="9" t="s">
        <v>358</v>
      </c>
      <c r="X23" s="9" t="s">
        <v>359</v>
      </c>
      <c r="AG23" s="9"/>
      <c r="AH23" s="9" t="s">
        <v>363</v>
      </c>
    </row>
    <row r="24" spans="1:34" ht="12">
      <c r="A24" s="9" t="s">
        <v>361</v>
      </c>
      <c r="M24" s="9" t="s">
        <v>270</v>
      </c>
      <c r="W24" s="9" t="s">
        <v>362</v>
      </c>
      <c r="X24" s="9" t="s">
        <v>355</v>
      </c>
      <c r="AG24" s="9"/>
      <c r="AH24" s="9" t="s">
        <v>408</v>
      </c>
    </row>
    <row r="25" spans="13:34" ht="13.5">
      <c r="M25" s="31" t="s">
        <v>425</v>
      </c>
      <c r="W25" s="9" t="s">
        <v>409</v>
      </c>
      <c r="AG25" s="9"/>
      <c r="AH25" s="9" t="s">
        <v>348</v>
      </c>
    </row>
    <row r="26" spans="13:34" ht="12">
      <c r="M26" s="9" t="s">
        <v>286</v>
      </c>
      <c r="W26" s="9" t="s">
        <v>410</v>
      </c>
      <c r="AG26" s="9"/>
      <c r="AH26" s="9" t="s">
        <v>352</v>
      </c>
    </row>
    <row r="27" ht="12">
      <c r="AH27" s="9" t="s">
        <v>411</v>
      </c>
    </row>
  </sheetData>
  <sheetProtection password="EBF8" sheet="1" objects="1" selectLockedCells="1" selectUnlockedCells="1"/>
  <dataValidations count="2">
    <dataValidation type="list" allowBlank="1" showInputMessage="1" showErrorMessage="1" sqref="A28">
      <formula1>Clubs</formula1>
    </dataValidation>
    <dataValidation type="list" allowBlank="1" showInputMessage="1" showErrorMessage="1" sqref="B28">
      <formula1>INDIRECT(SUBSTITUTE(Teams!$A$28," ",""))</formula1>
    </dataValidation>
  </dataValidations>
  <printOptions/>
  <pageMargins left="0.7" right="0.7" top="0.75" bottom="0.75" header="0.3" footer="0.3"/>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 n Chris</dc:creator>
  <cp:keywords/>
  <dc:description/>
  <cp:lastModifiedBy>jennifer crane</cp:lastModifiedBy>
  <cp:lastPrinted>2014-05-28T22:52:33Z</cp:lastPrinted>
  <dcterms:created xsi:type="dcterms:W3CDTF">2012-12-01T05:46:49Z</dcterms:created>
  <dcterms:modified xsi:type="dcterms:W3CDTF">2014-11-07T02:11:45Z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