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RO" sheetId="1" r:id="rId1"/>
    <sheet name="RO 6_12_14" sheetId="2" r:id="rId2"/>
    <sheet name="Sheet3" sheetId="3" r:id="rId3"/>
  </sheets>
  <definedNames>
    <definedName name="_xlnm.Print_Area" localSheetId="1">'RO 6_12_14'!$A$1:$N$22</definedName>
  </definedNames>
  <calcPr fullCalcOnLoad="1"/>
</workbook>
</file>

<file path=xl/sharedStrings.xml><?xml version="1.0" encoding="utf-8"?>
<sst xmlns="http://schemas.openxmlformats.org/spreadsheetml/2006/main" count="80" uniqueCount="31">
  <si>
    <t>v</t>
  </si>
  <si>
    <t>end RR 1</t>
  </si>
  <si>
    <t xml:space="preserve">end RR 2 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</si>
  <si>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</si>
  <si>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</si>
  <si>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</si>
  <si>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</si>
  <si>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</si>
  <si>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</si>
  <si>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</si>
  <si>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</si>
  <si>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</si>
  <si>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</si>
  <si>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</si>
  <si>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</si>
  <si>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</si>
  <si>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t>Breakout Times</t>
  </si>
  <si>
    <t>Team</t>
  </si>
  <si>
    <t>3 min.</t>
  </si>
  <si>
    <t>B'out</t>
  </si>
  <si>
    <t>Para Ball Busters</t>
  </si>
  <si>
    <t>Catherine</t>
  </si>
  <si>
    <t>Para Ballistics</t>
  </si>
  <si>
    <t>Run'd Over</t>
  </si>
  <si>
    <t>Fly'd Over</t>
  </si>
  <si>
    <t>5th May, 2018  -  RUNNING ORDER</t>
  </si>
  <si>
    <t>Martin</t>
  </si>
  <si>
    <t>10 MINUTE BREAK</t>
  </si>
  <si>
    <t>ONE HOUR LUNCH BREAK</t>
  </si>
  <si>
    <t>H/cap (secs)</t>
  </si>
  <si>
    <r>
      <t>NOTE</t>
    </r>
    <r>
      <rPr>
        <sz val="18"/>
        <color indexed="8"/>
        <rFont val="Calibri"/>
        <family val="0"/>
      </rPr>
      <t>: Frequent breaks due to 3 teams having back to back races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</si>
</sst>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N14" sqref="N14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421875" style="0" customWidth="1"/>
  </cols>
  <sheetData>
    <row r="1" spans="1:14" ht="13.5">
      <c r="A1">
        <v>4</v>
      </c>
      <c r="B1" s="1" t="s">
        <v>0</v>
      </c>
      <c r="C1">
        <v>1</v>
      </c>
      <c r="M1" t="s">
        <v>4</v>
      </c>
      <c r="N1" t="s">
        <v>3</v>
      </c>
    </row>
    <row r="2" spans="1:14" ht="13.5">
      <c r="A2">
        <v>2</v>
      </c>
      <c r="B2" s="1" t="s">
        <v>0</v>
      </c>
      <c r="C2">
        <v>3</v>
      </c>
      <c r="M2">
        <v>1</v>
      </c>
      <c r="N2" t="s">
        <v>24</v>
      </c>
    </row>
    <row r="3" spans="1:14" ht="13.5">
      <c r="A3">
        <v>1</v>
      </c>
      <c r="B3" s="1" t="s">
        <v>0</v>
      </c>
      <c r="C3">
        <v>3</v>
      </c>
      <c r="M3">
        <v>2</v>
      </c>
      <c r="N3" t="s">
        <v>20</v>
      </c>
    </row>
    <row r="4" spans="1:14" ht="13.5">
      <c r="A4">
        <v>4</v>
      </c>
      <c r="B4" s="1" t="s">
        <v>0</v>
      </c>
      <c r="C4">
        <v>2</v>
      </c>
      <c r="M4">
        <v>3</v>
      </c>
      <c r="N4" t="s">
        <v>23</v>
      </c>
    </row>
    <row r="5" spans="1:14" ht="13.5">
      <c r="A5">
        <v>3</v>
      </c>
      <c r="B5" s="1" t="s">
        <v>0</v>
      </c>
      <c r="C5">
        <v>4</v>
      </c>
      <c r="M5">
        <v>4</v>
      </c>
      <c r="N5" t="s">
        <v>22</v>
      </c>
    </row>
    <row r="6" spans="1:6" ht="13.5">
      <c r="A6">
        <v>1</v>
      </c>
      <c r="B6" s="1" t="s">
        <v>0</v>
      </c>
      <c r="C6">
        <v>2</v>
      </c>
      <c r="F6" t="s">
        <v>1</v>
      </c>
    </row>
    <row r="8" spans="1:3" ht="13.5">
      <c r="A8">
        <v>1</v>
      </c>
      <c r="B8" s="1" t="s">
        <v>0</v>
      </c>
      <c r="C8">
        <v>4</v>
      </c>
    </row>
    <row r="9" spans="1:3" ht="13.5">
      <c r="A9">
        <v>3</v>
      </c>
      <c r="B9" s="1" t="s">
        <v>0</v>
      </c>
      <c r="C9">
        <v>2</v>
      </c>
    </row>
    <row r="10" spans="1:3" ht="13.5">
      <c r="A10">
        <v>3</v>
      </c>
      <c r="B10" s="1" t="s">
        <v>0</v>
      </c>
      <c r="C10">
        <v>1</v>
      </c>
    </row>
    <row r="11" spans="1:3" ht="13.5">
      <c r="A11">
        <v>2</v>
      </c>
      <c r="B11" s="1" t="s">
        <v>0</v>
      </c>
      <c r="C11">
        <v>4</v>
      </c>
    </row>
    <row r="12" spans="1:3" ht="13.5">
      <c r="A12">
        <v>4</v>
      </c>
      <c r="B12" s="1" t="s">
        <v>0</v>
      </c>
      <c r="C12">
        <v>3</v>
      </c>
    </row>
    <row r="13" spans="1:6" ht="13.5">
      <c r="A13">
        <v>2</v>
      </c>
      <c r="B13" s="1" t="s">
        <v>0</v>
      </c>
      <c r="C13">
        <v>1</v>
      </c>
      <c r="F13" t="s">
        <v>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1"/>
  <sheetViews>
    <sheetView tabSelected="1" workbookViewId="0" topLeftCell="A1">
      <selection activeCell="B6" sqref="B6:M6"/>
    </sheetView>
  </sheetViews>
  <sheetFormatPr defaultColWidth="8.8515625" defaultRowHeight="15"/>
  <cols>
    <col min="1" max="1" width="4.140625" style="3" customWidth="1"/>
    <col min="2" max="2" width="6.421875" style="5" customWidth="1"/>
    <col min="3" max="3" width="7.28125" style="5" customWidth="1"/>
    <col min="4" max="4" width="24.00390625" style="3" customWidth="1"/>
    <col min="5" max="5" width="9.28125" style="5" customWidth="1"/>
    <col min="6" max="6" width="9.421875" style="5" customWidth="1"/>
    <col min="7" max="7" width="5.8515625" style="3" customWidth="1"/>
    <col min="8" max="8" width="25.8515625" style="3" customWidth="1"/>
    <col min="9" max="9" width="8.7109375" style="5" customWidth="1"/>
    <col min="10" max="11" width="8.8515625" style="5" customWidth="1"/>
    <col min="12" max="12" width="12.8515625" style="5" customWidth="1"/>
    <col min="13" max="13" width="13.140625" style="5" customWidth="1"/>
    <col min="14" max="14" width="3.421875" style="3" customWidth="1"/>
    <col min="15" max="15" width="10.8515625" style="4" hidden="1" customWidth="1"/>
    <col min="16" max="16" width="8.28125" style="4" hidden="1" customWidth="1"/>
    <col min="17" max="17" width="7.8515625" style="4" hidden="1" customWidth="1"/>
    <col min="18" max="18" width="4.8515625" style="3" hidden="1" customWidth="1"/>
    <col min="19" max="19" width="27.421875" style="3" hidden="1" customWidth="1"/>
    <col min="20" max="20" width="8.140625" style="4" hidden="1" customWidth="1"/>
    <col min="21" max="21" width="10.7109375" style="3" hidden="1" customWidth="1"/>
    <col min="22" max="16384" width="8.8515625" style="3" customWidth="1"/>
  </cols>
  <sheetData>
    <row r="1" spans="2:13" ht="22.5">
      <c r="B1" s="43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24" thickBot="1"/>
    <row r="3" spans="2:21" s="2" customFormat="1" ht="69.75" thickBot="1">
      <c r="B3" s="6" t="s">
        <v>5</v>
      </c>
      <c r="C3" s="7" t="s">
        <v>6</v>
      </c>
      <c r="D3" s="8" t="s">
        <v>7</v>
      </c>
      <c r="E3" s="9" t="s">
        <v>29</v>
      </c>
      <c r="F3" s="9" t="s">
        <v>19</v>
      </c>
      <c r="G3" s="7"/>
      <c r="H3" s="8" t="s">
        <v>8</v>
      </c>
      <c r="I3" s="9" t="s">
        <v>29</v>
      </c>
      <c r="J3" s="9" t="s">
        <v>19</v>
      </c>
      <c r="K3" s="7" t="s">
        <v>9</v>
      </c>
      <c r="L3" s="7" t="s">
        <v>11</v>
      </c>
      <c r="M3" s="10" t="s">
        <v>10</v>
      </c>
      <c r="O3" s="11" t="s">
        <v>13</v>
      </c>
      <c r="P3" s="11" t="s">
        <v>14</v>
      </c>
      <c r="Q3" s="11" t="s">
        <v>12</v>
      </c>
      <c r="S3" s="2" t="s">
        <v>17</v>
      </c>
      <c r="T3" s="12" t="s">
        <v>15</v>
      </c>
      <c r="U3" s="13" t="s">
        <v>16</v>
      </c>
    </row>
    <row r="4" spans="2:21" s="19" customFormat="1" ht="30.75" customHeight="1">
      <c r="B4" s="14">
        <v>1</v>
      </c>
      <c r="C4" s="15">
        <v>1</v>
      </c>
      <c r="D4" s="16" t="str">
        <f>+S7</f>
        <v>Para Ballistics</v>
      </c>
      <c r="E4" s="17">
        <f>+Q4</f>
        <v>6.800000000000001</v>
      </c>
      <c r="F4" s="17">
        <f>U7</f>
        <v>26</v>
      </c>
      <c r="G4" s="15" t="s">
        <v>0</v>
      </c>
      <c r="H4" s="16" t="str">
        <f>+S4</f>
        <v>Fly'd Over</v>
      </c>
      <c r="I4" s="17">
        <v>0</v>
      </c>
      <c r="J4" s="17">
        <f>U4+Q4</f>
        <v>26</v>
      </c>
      <c r="K4" s="15">
        <v>5</v>
      </c>
      <c r="L4" s="15" t="s">
        <v>21</v>
      </c>
      <c r="M4" s="18" t="s">
        <v>18</v>
      </c>
      <c r="O4" s="20">
        <f>+T7</f>
        <v>27</v>
      </c>
      <c r="P4" s="20">
        <f>+T4</f>
        <v>20.2</v>
      </c>
      <c r="Q4" s="20">
        <f>+O4-P4</f>
        <v>6.800000000000001</v>
      </c>
      <c r="R4" s="19">
        <v>1</v>
      </c>
      <c r="S4" s="3" t="str">
        <f>+RO!N2</f>
        <v>Fly'd Over</v>
      </c>
      <c r="T4" s="20">
        <v>20.2</v>
      </c>
      <c r="U4" s="20">
        <f>+T4-1</f>
        <v>19.2</v>
      </c>
    </row>
    <row r="5" spans="2:21" s="19" customFormat="1" ht="30.75" customHeight="1" thickBot="1">
      <c r="B5" s="21">
        <f>+B4+1</f>
        <v>2</v>
      </c>
      <c r="C5" s="22">
        <v>1</v>
      </c>
      <c r="D5" s="23" t="str">
        <f>+S5</f>
        <v>Para Ball Busters</v>
      </c>
      <c r="E5" s="24">
        <v>0</v>
      </c>
      <c r="F5" s="24">
        <f>U5+Q5</f>
        <v>23</v>
      </c>
      <c r="G5" s="22" t="s">
        <v>0</v>
      </c>
      <c r="H5" s="23" t="str">
        <f>+S6</f>
        <v>Run'd Over</v>
      </c>
      <c r="I5" s="24">
        <f>+Q5</f>
        <v>2.1999999999999993</v>
      </c>
      <c r="J5" s="24">
        <f>U6</f>
        <v>23</v>
      </c>
      <c r="K5" s="22">
        <v>5</v>
      </c>
      <c r="L5" s="22" t="s">
        <v>26</v>
      </c>
      <c r="M5" s="25" t="s">
        <v>18</v>
      </c>
      <c r="O5" s="20">
        <f>+T5</f>
        <v>21.8</v>
      </c>
      <c r="P5" s="20">
        <f>+T6</f>
        <v>24</v>
      </c>
      <c r="Q5" s="20">
        <f>+P5-O5</f>
        <v>2.1999999999999993</v>
      </c>
      <c r="R5" s="19">
        <v>2</v>
      </c>
      <c r="S5" s="3" t="str">
        <f>+RO!N3</f>
        <v>Para Ball Busters</v>
      </c>
      <c r="T5" s="20">
        <v>21.8</v>
      </c>
      <c r="U5" s="20">
        <f>+T5-1</f>
        <v>20.8</v>
      </c>
    </row>
    <row r="6" spans="2:21" s="19" customFormat="1" ht="30.75" customHeight="1" thickBot="1">
      <c r="B6" s="44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O6" s="20">
        <f>+T4</f>
        <v>20.2</v>
      </c>
      <c r="P6" s="20">
        <f>+T6</f>
        <v>24</v>
      </c>
      <c r="Q6" s="20">
        <f>+P6-O6</f>
        <v>3.8000000000000007</v>
      </c>
      <c r="R6" s="19">
        <v>3</v>
      </c>
      <c r="S6" s="3" t="str">
        <f>+RO!N4</f>
        <v>Run'd Over</v>
      </c>
      <c r="T6" s="20">
        <v>24</v>
      </c>
      <c r="U6" s="20">
        <f>+T6-1</f>
        <v>23</v>
      </c>
    </row>
    <row r="7" spans="2:21" s="19" customFormat="1" ht="30.75" customHeight="1">
      <c r="B7" s="26">
        <f>+B5+1</f>
        <v>3</v>
      </c>
      <c r="C7" s="27">
        <v>1</v>
      </c>
      <c r="D7" s="28" t="str">
        <f>+S4</f>
        <v>Fly'd Over</v>
      </c>
      <c r="E7" s="29">
        <v>0</v>
      </c>
      <c r="F7" s="29">
        <f>U4+Q6</f>
        <v>23</v>
      </c>
      <c r="G7" s="27" t="s">
        <v>0</v>
      </c>
      <c r="H7" s="28" t="str">
        <f>+S6</f>
        <v>Run'd Over</v>
      </c>
      <c r="I7" s="29">
        <f>+Q6</f>
        <v>3.8000000000000007</v>
      </c>
      <c r="J7" s="29">
        <f>U6</f>
        <v>23</v>
      </c>
      <c r="K7" s="27">
        <v>5</v>
      </c>
      <c r="L7" s="27" t="s">
        <v>21</v>
      </c>
      <c r="M7" s="30" t="s">
        <v>18</v>
      </c>
      <c r="O7" s="20">
        <f>+T7</f>
        <v>27</v>
      </c>
      <c r="P7" s="20">
        <f>+T5</f>
        <v>21.8</v>
      </c>
      <c r="Q7" s="20">
        <f>+O7-P7</f>
        <v>5.199999999999999</v>
      </c>
      <c r="R7" s="19">
        <v>4</v>
      </c>
      <c r="S7" s="3" t="str">
        <f>+RO!N5</f>
        <v>Para Ballistics</v>
      </c>
      <c r="T7" s="20">
        <v>27</v>
      </c>
      <c r="U7" s="20">
        <f>+T7-1</f>
        <v>26</v>
      </c>
    </row>
    <row r="8" spans="2:20" s="19" customFormat="1" ht="30.75" customHeight="1" thickBot="1">
      <c r="B8" s="31">
        <f>+B7+1</f>
        <v>4</v>
      </c>
      <c r="C8" s="32">
        <v>1</v>
      </c>
      <c r="D8" s="33" t="str">
        <f>+S7</f>
        <v>Para Ballistics</v>
      </c>
      <c r="E8" s="34">
        <f>+Q7</f>
        <v>5.199999999999999</v>
      </c>
      <c r="F8" s="34">
        <f>+U7</f>
        <v>26</v>
      </c>
      <c r="G8" s="32" t="s">
        <v>0</v>
      </c>
      <c r="H8" s="33" t="str">
        <f>+S5</f>
        <v>Para Ball Busters</v>
      </c>
      <c r="I8" s="34">
        <v>0</v>
      </c>
      <c r="J8" s="34">
        <f>U5+Q7</f>
        <v>26</v>
      </c>
      <c r="K8" s="32">
        <v>5</v>
      </c>
      <c r="L8" s="32" t="s">
        <v>26</v>
      </c>
      <c r="M8" s="35" t="s">
        <v>18</v>
      </c>
      <c r="O8" s="20">
        <f>+T6</f>
        <v>24</v>
      </c>
      <c r="P8" s="20">
        <f>+T7</f>
        <v>27</v>
      </c>
      <c r="Q8" s="20">
        <f>+P8-O8</f>
        <v>3</v>
      </c>
      <c r="T8" s="20"/>
    </row>
    <row r="9" spans="2:20" s="19" customFormat="1" ht="30.75" customHeight="1" thickBot="1">
      <c r="B9" s="44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O9" s="20">
        <f>+T4</f>
        <v>20.2</v>
      </c>
      <c r="P9" s="20">
        <f>+T5</f>
        <v>21.8</v>
      </c>
      <c r="Q9" s="20">
        <f>+P9-O9</f>
        <v>1.6000000000000014</v>
      </c>
      <c r="T9" s="20"/>
    </row>
    <row r="10" spans="2:20" s="19" customFormat="1" ht="30.75" customHeight="1">
      <c r="B10" s="31">
        <f>+B8+1</f>
        <v>5</v>
      </c>
      <c r="C10" s="32">
        <v>1</v>
      </c>
      <c r="D10" s="33" t="str">
        <f>+S6</f>
        <v>Run'd Over</v>
      </c>
      <c r="E10" s="34">
        <v>0</v>
      </c>
      <c r="F10" s="34">
        <f>+U6+Q8</f>
        <v>26</v>
      </c>
      <c r="G10" s="32" t="s">
        <v>0</v>
      </c>
      <c r="H10" s="33" t="str">
        <f>+S7</f>
        <v>Para Ballistics</v>
      </c>
      <c r="I10" s="34">
        <f>+Q8</f>
        <v>3</v>
      </c>
      <c r="J10" s="34">
        <f>U7</f>
        <v>26</v>
      </c>
      <c r="K10" s="32">
        <v>5</v>
      </c>
      <c r="L10" s="32" t="s">
        <v>26</v>
      </c>
      <c r="M10" s="35" t="s">
        <v>18</v>
      </c>
      <c r="O10" s="20"/>
      <c r="P10" s="20"/>
      <c r="Q10" s="20"/>
      <c r="T10" s="20"/>
    </row>
    <row r="11" spans="2:20" s="19" customFormat="1" ht="30.75" customHeight="1" thickBot="1">
      <c r="B11" s="21">
        <f>+B10+1</f>
        <v>6</v>
      </c>
      <c r="C11" s="22">
        <v>1</v>
      </c>
      <c r="D11" s="23" t="str">
        <f>+S4</f>
        <v>Fly'd Over</v>
      </c>
      <c r="E11" s="34">
        <v>0</v>
      </c>
      <c r="F11" s="24">
        <f>U4+Q9</f>
        <v>20.8</v>
      </c>
      <c r="G11" s="22" t="s">
        <v>0</v>
      </c>
      <c r="H11" s="23" t="str">
        <f>+S5</f>
        <v>Para Ball Busters</v>
      </c>
      <c r="I11" s="34">
        <f>+Q9</f>
        <v>1.6000000000000014</v>
      </c>
      <c r="J11" s="24">
        <f>U5</f>
        <v>20.8</v>
      </c>
      <c r="K11" s="22">
        <v>5</v>
      </c>
      <c r="L11" s="32" t="s">
        <v>21</v>
      </c>
      <c r="M11" s="25" t="s">
        <v>18</v>
      </c>
      <c r="O11" s="20"/>
      <c r="P11" s="20"/>
      <c r="Q11" s="20"/>
      <c r="T11" s="20"/>
    </row>
    <row r="12" spans="2:20" s="19" customFormat="1" ht="30.75" customHeight="1" thickBot="1">
      <c r="B12" s="44" t="s">
        <v>28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O12" s="20"/>
      <c r="P12" s="20"/>
      <c r="Q12" s="20"/>
      <c r="S12" s="3"/>
      <c r="T12" s="20"/>
    </row>
    <row r="13" spans="2:20" s="19" customFormat="1" ht="30.75" customHeight="1">
      <c r="B13" s="14">
        <f>+B11+1</f>
        <v>7</v>
      </c>
      <c r="C13" s="15">
        <v>1</v>
      </c>
      <c r="D13" s="16" t="str">
        <f>+H4</f>
        <v>Fly'd Over</v>
      </c>
      <c r="E13" s="17">
        <v>0</v>
      </c>
      <c r="F13" s="17">
        <f>J4</f>
        <v>26</v>
      </c>
      <c r="G13" s="15" t="s">
        <v>0</v>
      </c>
      <c r="H13" s="16" t="str">
        <f>+D4</f>
        <v>Para Ballistics</v>
      </c>
      <c r="I13" s="17">
        <f>+Q4</f>
        <v>6.800000000000001</v>
      </c>
      <c r="J13" s="17">
        <f>F4</f>
        <v>26</v>
      </c>
      <c r="K13" s="32">
        <v>5</v>
      </c>
      <c r="L13" s="32" t="s">
        <v>21</v>
      </c>
      <c r="M13" s="35" t="s">
        <v>18</v>
      </c>
      <c r="O13" s="20"/>
      <c r="P13" s="20"/>
      <c r="Q13" s="20"/>
      <c r="T13" s="20"/>
    </row>
    <row r="14" spans="2:20" s="19" customFormat="1" ht="30.75" customHeight="1" thickBot="1">
      <c r="B14" s="31">
        <f>+B13+1</f>
        <v>8</v>
      </c>
      <c r="C14" s="32">
        <v>1</v>
      </c>
      <c r="D14" s="33" t="str">
        <f>+H5</f>
        <v>Run'd Over</v>
      </c>
      <c r="E14" s="34">
        <f>+Q5</f>
        <v>2.1999999999999993</v>
      </c>
      <c r="F14" s="17">
        <f>J5</f>
        <v>23</v>
      </c>
      <c r="G14" s="32" t="s">
        <v>0</v>
      </c>
      <c r="H14" s="33" t="str">
        <f>+D5</f>
        <v>Para Ball Busters</v>
      </c>
      <c r="I14" s="34">
        <v>0</v>
      </c>
      <c r="J14" s="17">
        <f>F5</f>
        <v>23</v>
      </c>
      <c r="K14" s="32">
        <v>5</v>
      </c>
      <c r="L14" s="32" t="s">
        <v>26</v>
      </c>
      <c r="M14" s="35" t="s">
        <v>18</v>
      </c>
      <c r="O14" s="20"/>
      <c r="P14" s="20"/>
      <c r="Q14" s="20"/>
      <c r="T14" s="20"/>
    </row>
    <row r="15" spans="2:20" s="19" customFormat="1" ht="30.75" customHeight="1" thickBot="1">
      <c r="B15" s="44" t="s">
        <v>27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O15" s="20"/>
      <c r="P15" s="20"/>
      <c r="Q15" s="20"/>
      <c r="T15" s="20"/>
    </row>
    <row r="16" spans="2:20" s="19" customFormat="1" ht="30.75" customHeight="1">
      <c r="B16" s="31">
        <f>+B14+1</f>
        <v>9</v>
      </c>
      <c r="C16" s="32">
        <v>1</v>
      </c>
      <c r="D16" s="33" t="str">
        <f>+H7</f>
        <v>Run'd Over</v>
      </c>
      <c r="E16" s="34">
        <f>+Q6</f>
        <v>3.8000000000000007</v>
      </c>
      <c r="F16" s="17">
        <f>J7</f>
        <v>23</v>
      </c>
      <c r="G16" s="32" t="s">
        <v>0</v>
      </c>
      <c r="H16" s="33" t="str">
        <f>+D7</f>
        <v>Fly'd Over</v>
      </c>
      <c r="I16" s="34">
        <v>0</v>
      </c>
      <c r="J16" s="17">
        <f>F7</f>
        <v>23</v>
      </c>
      <c r="K16" s="32">
        <v>5</v>
      </c>
      <c r="L16" s="32" t="s">
        <v>21</v>
      </c>
      <c r="M16" s="35" t="s">
        <v>18</v>
      </c>
      <c r="O16" s="20"/>
      <c r="P16" s="20"/>
      <c r="Q16" s="20"/>
      <c r="T16" s="20"/>
    </row>
    <row r="17" spans="2:13" ht="30.75" customHeight="1" thickBot="1">
      <c r="B17" s="14">
        <f>+B16+1</f>
        <v>10</v>
      </c>
      <c r="C17" s="15">
        <v>1</v>
      </c>
      <c r="D17" s="16" t="str">
        <f>+H8</f>
        <v>Para Ball Busters</v>
      </c>
      <c r="E17" s="17">
        <v>0</v>
      </c>
      <c r="F17" s="17">
        <f>J8</f>
        <v>26</v>
      </c>
      <c r="G17" s="15" t="s">
        <v>0</v>
      </c>
      <c r="H17" s="16" t="str">
        <f>+D8</f>
        <v>Para Ballistics</v>
      </c>
      <c r="I17" s="17">
        <f>+Q7</f>
        <v>5.199999999999999</v>
      </c>
      <c r="J17" s="17">
        <f>F8</f>
        <v>26</v>
      </c>
      <c r="K17" s="15">
        <v>5</v>
      </c>
      <c r="L17" s="15" t="s">
        <v>26</v>
      </c>
      <c r="M17" s="18" t="s">
        <v>18</v>
      </c>
    </row>
    <row r="18" spans="2:13" ht="30.75" customHeight="1" thickBot="1">
      <c r="B18" s="44" t="s">
        <v>27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2:13" ht="30.75" customHeight="1">
      <c r="B19" s="31">
        <f>+B17+1</f>
        <v>11</v>
      </c>
      <c r="C19" s="32">
        <v>1</v>
      </c>
      <c r="D19" s="33" t="str">
        <f>+H10</f>
        <v>Para Ballistics</v>
      </c>
      <c r="E19" s="34">
        <f>+Q8</f>
        <v>3</v>
      </c>
      <c r="F19" s="17">
        <f>J10</f>
        <v>26</v>
      </c>
      <c r="G19" s="32" t="s">
        <v>0</v>
      </c>
      <c r="H19" s="33" t="str">
        <f>+D10</f>
        <v>Run'd Over</v>
      </c>
      <c r="I19" s="34">
        <v>0</v>
      </c>
      <c r="J19" s="17">
        <f>F10</f>
        <v>26</v>
      </c>
      <c r="K19" s="32">
        <v>5</v>
      </c>
      <c r="L19" s="32" t="s">
        <v>26</v>
      </c>
      <c r="M19" s="35" t="s">
        <v>18</v>
      </c>
    </row>
    <row r="20" spans="2:13" ht="30.75" customHeight="1" thickBot="1">
      <c r="B20" s="36">
        <f>+B19+1</f>
        <v>12</v>
      </c>
      <c r="C20" s="37">
        <v>1</v>
      </c>
      <c r="D20" s="38" t="str">
        <f>+H11</f>
        <v>Para Ball Busters</v>
      </c>
      <c r="E20" s="39">
        <f>+Q9</f>
        <v>1.6000000000000014</v>
      </c>
      <c r="F20" s="39">
        <f>J11</f>
        <v>20.8</v>
      </c>
      <c r="G20" s="37" t="s">
        <v>0</v>
      </c>
      <c r="H20" s="38" t="str">
        <f>+D11</f>
        <v>Fly'd Over</v>
      </c>
      <c r="I20" s="39">
        <v>0</v>
      </c>
      <c r="J20" s="39">
        <f>F11</f>
        <v>20.8</v>
      </c>
      <c r="K20" s="37">
        <v>5</v>
      </c>
      <c r="L20" s="37" t="s">
        <v>21</v>
      </c>
      <c r="M20" s="40" t="s">
        <v>18</v>
      </c>
    </row>
    <row r="21" spans="2:20" s="19" customFormat="1" ht="22.5">
      <c r="B21" s="41"/>
      <c r="C21" s="41"/>
      <c r="D21" s="42" t="s">
        <v>30</v>
      </c>
      <c r="E21" s="41"/>
      <c r="F21" s="41"/>
      <c r="I21" s="41"/>
      <c r="J21" s="41"/>
      <c r="K21" s="41"/>
      <c r="L21" s="41"/>
      <c r="M21" s="41"/>
      <c r="O21" s="20"/>
      <c r="P21" s="20"/>
      <c r="Q21" s="20"/>
      <c r="T21" s="20"/>
    </row>
  </sheetData>
  <sheetProtection/>
  <mergeCells count="6">
    <mergeCell ref="B1:M1"/>
    <mergeCell ref="B18:M18"/>
    <mergeCell ref="B15:M15"/>
    <mergeCell ref="B6:M6"/>
    <mergeCell ref="B9:M9"/>
    <mergeCell ref="B12:M12"/>
  </mergeCells>
  <printOptions/>
  <pageMargins left="0.78" right="0.4" top="0.75" bottom="0.75" header="0.3" footer="0.3"/>
  <pageSetup orientation="landscape" paperSize="9" scale="70"/>
  <colBreaks count="1" manualBreakCount="1">
    <brk id="2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2018-04-24T11:05:17Z</cp:lastPrinted>
  <dcterms:created xsi:type="dcterms:W3CDTF">2014-04-11T09:01:51Z</dcterms:created>
  <dcterms:modified xsi:type="dcterms:W3CDTF">2018-04-24T11:05:25Z</dcterms:modified>
  <cp:category/>
  <cp:version/>
  <cp:contentType/>
  <cp:contentStatus/>
</cp:coreProperties>
</file>