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ustralianflyball.sharepoint.com/Shared Documents/WebTeam/"/>
    </mc:Choice>
  </mc:AlternateContent>
  <xr:revisionPtr revIDLastSave="74" documentId="8_{F0706EC2-3EBC-4874-A07E-D53AAD3241C9}" xr6:coauthVersionLast="47" xr6:coauthVersionMax="47" xr10:uidLastSave="{D82E3A69-7F3D-4D6F-8296-E4A86BB6E3F0}"/>
  <bookViews>
    <workbookView xWindow="390" yWindow="390" windowWidth="20715" windowHeight="15090" activeTab="3" xr2:uid="{D5976F87-2DFC-47B3-9A5B-A73EE5A1B716}"/>
  </bookViews>
  <sheets>
    <sheet name="Final 2025 Nats Div Split" sheetId="2" r:id="rId1"/>
    <sheet name="Final 2025 Nats Racing Format" sheetId="7" r:id="rId2"/>
    <sheet name="Saturday" sheetId="5" r:id="rId3"/>
    <sheet name="Sunday" sheetId="6" r:id="rId4"/>
  </sheets>
  <definedNames>
    <definedName name="_xlnm._FilterDatabase" localSheetId="2" hidden="1">Saturday!$A$2:$M$68</definedName>
    <definedName name="_xlnm._FilterDatabase" localSheetId="3" hidden="1">Sunday!$A$2:$K$68</definedName>
    <definedName name="_xlnm.Print_Titles" localSheetId="2">Saturday!$1:$3</definedName>
    <definedName name="_xlnm.Print_Titles" localSheetId="3">Sunday!$1:$3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H8" i="2"/>
  <c r="E9" i="2"/>
  <c r="E10" i="2"/>
  <c r="E11" i="2"/>
  <c r="H11" i="2"/>
  <c r="E12" i="2"/>
  <c r="E13" i="2"/>
  <c r="E14" i="2"/>
  <c r="H14" i="2"/>
  <c r="E15" i="2"/>
  <c r="H15" i="2"/>
  <c r="E16" i="2"/>
  <c r="H16" i="2"/>
  <c r="E17" i="2"/>
  <c r="E18" i="2"/>
  <c r="E19" i="2"/>
  <c r="E20" i="2"/>
  <c r="H20" i="2"/>
  <c r="E21" i="2"/>
  <c r="H21" i="2"/>
  <c r="E22" i="2"/>
  <c r="E23" i="2"/>
  <c r="H23" i="2"/>
  <c r="E24" i="2"/>
  <c r="H24" i="2"/>
  <c r="E25" i="2"/>
  <c r="H25" i="2"/>
  <c r="E26" i="2"/>
  <c r="H26" i="2"/>
  <c r="E27" i="2"/>
  <c r="H27" i="2"/>
  <c r="E28" i="2"/>
  <c r="H28" i="2"/>
  <c r="E29" i="2"/>
  <c r="H29" i="2"/>
  <c r="E30" i="2"/>
  <c r="H30" i="2"/>
  <c r="E31" i="2"/>
  <c r="H31" i="2"/>
  <c r="E32" i="2"/>
  <c r="H32" i="2"/>
  <c r="E33" i="2"/>
  <c r="H33" i="2"/>
  <c r="H34" i="2"/>
  <c r="E35" i="2"/>
  <c r="H35" i="2"/>
  <c r="E36" i="2"/>
  <c r="H36" i="2"/>
  <c r="E37" i="2"/>
  <c r="H37" i="2"/>
  <c r="E38" i="2"/>
  <c r="H38" i="2"/>
  <c r="E39" i="2"/>
  <c r="H39" i="2"/>
  <c r="E40" i="2"/>
  <c r="H40" i="2"/>
  <c r="E41" i="2"/>
  <c r="H41" i="2"/>
  <c r="E42" i="2"/>
  <c r="H42" i="2"/>
  <c r="E43" i="2"/>
  <c r="H43" i="2"/>
  <c r="E44" i="2"/>
  <c r="H44" i="2"/>
  <c r="E45" i="2"/>
  <c r="H45" i="2"/>
  <c r="E46" i="2"/>
  <c r="H46" i="2"/>
  <c r="E47" i="2"/>
  <c r="H47" i="2"/>
</calcChain>
</file>

<file path=xl/sharedStrings.xml><?xml version="1.0" encoding="utf-8"?>
<sst xmlns="http://schemas.openxmlformats.org/spreadsheetml/2006/main" count="1109" uniqueCount="111">
  <si>
    <t>CLUB</t>
  </si>
  <si>
    <t>TEAM #</t>
  </si>
  <si>
    <t>TEAM GAP</t>
  </si>
  <si>
    <t>WEB or DEC</t>
  </si>
  <si>
    <t>BREAK OUT</t>
  </si>
  <si>
    <t>DIVISION</t>
  </si>
  <si>
    <t>NUMBER OF TEAMS</t>
  </si>
  <si>
    <t>DIVISIONAL GAP</t>
  </si>
  <si>
    <t>DIVISIONAL SPREAD</t>
  </si>
  <si>
    <t>Keilor Obedience Dog Training Centre</t>
  </si>
  <si>
    <t>T-Keilor Gold</t>
  </si>
  <si>
    <t>WEB</t>
  </si>
  <si>
    <t>NON-HANDICAP</t>
  </si>
  <si>
    <t>Best of 5</t>
  </si>
  <si>
    <t>Norwest Flyball Club Inc.</t>
  </si>
  <si>
    <t>Norwest Thunderdogs 1</t>
  </si>
  <si>
    <t>Bayside Flyball Racing Inc</t>
  </si>
  <si>
    <t>Bayside Blue</t>
  </si>
  <si>
    <t xml:space="preserve">Awesome Pawsome Flyball Racing </t>
  </si>
  <si>
    <t>Paws of Lightning</t>
  </si>
  <si>
    <t>Berwick Flyball</t>
  </si>
  <si>
    <t>Berwick Bladerunners</t>
  </si>
  <si>
    <t>DEC</t>
  </si>
  <si>
    <t>CDC X Factor</t>
  </si>
  <si>
    <t>Canberra X-traterestrials</t>
  </si>
  <si>
    <t>HANDICAP</t>
  </si>
  <si>
    <t xml:space="preserve">All Paws Airborne </t>
  </si>
  <si>
    <t>Airborne Growlers</t>
  </si>
  <si>
    <t>Unleashed Flyball Club Inc</t>
  </si>
  <si>
    <t>Unleashed Force</t>
  </si>
  <si>
    <t>T-Keilor Envy</t>
  </si>
  <si>
    <t>South Coast Tsunami Flyball</t>
  </si>
  <si>
    <t>Tsunami Bar Crushers</t>
  </si>
  <si>
    <t>Flyball Fanatics Inc</t>
  </si>
  <si>
    <t>Fanatic Force</t>
  </si>
  <si>
    <t>Tassie Flying Paws Dog Club Inc</t>
  </si>
  <si>
    <t>Tassie Flying Quolls</t>
  </si>
  <si>
    <t>O1</t>
  </si>
  <si>
    <t>Berwick Blaze</t>
  </si>
  <si>
    <t>O2</t>
  </si>
  <si>
    <t>Norwest Thunderdogs 4</t>
  </si>
  <si>
    <t>Paws of Fire</t>
  </si>
  <si>
    <t>Sydney Scallywags Flyball INC</t>
  </si>
  <si>
    <t>Scallywag Scoundrels</t>
  </si>
  <si>
    <t>Frankston Dog Obedience Club Inc</t>
  </si>
  <si>
    <t>Frankston Storm Hailstorms</t>
  </si>
  <si>
    <t>Four Paws Racing</t>
  </si>
  <si>
    <t>Accellerators</t>
  </si>
  <si>
    <t>Unleashed Drive</t>
  </si>
  <si>
    <t>Vic Weiners Flyball Racing Club</t>
  </si>
  <si>
    <t>VW Silly Sausages</t>
  </si>
  <si>
    <t>T-Keilor Shots</t>
  </si>
  <si>
    <t>Sydneysiders Flyball Club</t>
  </si>
  <si>
    <t>Sydneysiders</t>
  </si>
  <si>
    <t>Fanatic Fury</t>
  </si>
  <si>
    <t xml:space="preserve">Tuggeranong Dog Training Club </t>
  </si>
  <si>
    <t>Tuggeranong Screaming Torpedoes</t>
  </si>
  <si>
    <t>St George Flyball Club</t>
  </si>
  <si>
    <t>DragonSlayers</t>
  </si>
  <si>
    <t>Belconnen Bullets</t>
  </si>
  <si>
    <t>Belconnen Dodgeda Bullets</t>
  </si>
  <si>
    <t>Tassie Flying Tigers</t>
  </si>
  <si>
    <t>Norwest Thunderdogs 5</t>
  </si>
  <si>
    <t>Para District Obedience Dog Club Inc</t>
  </si>
  <si>
    <t>Para Strollers</t>
  </si>
  <si>
    <t>Glen Iris Dog Training Club Inc.</t>
  </si>
  <si>
    <t>Glen Iris Gnashers</t>
  </si>
  <si>
    <t>Munchkins</t>
  </si>
  <si>
    <t>OPEN</t>
  </si>
  <si>
    <t>Thunderdog Stormchasers</t>
  </si>
  <si>
    <t>X-press</t>
  </si>
  <si>
    <t>Thunderstruck</t>
  </si>
  <si>
    <t>Races per day</t>
  </si>
  <si>
    <t>Just Plane Fast</t>
  </si>
  <si>
    <t>Days of Racing</t>
  </si>
  <si>
    <t>Howling Hounds</t>
  </si>
  <si>
    <t>No. of Rings</t>
  </si>
  <si>
    <t>Cruised Over</t>
  </si>
  <si>
    <t>MAD Flyers</t>
  </si>
  <si>
    <t>Scallywag Terrors</t>
  </si>
  <si>
    <t>X-posed</t>
  </si>
  <si>
    <t>Belconnen Random Bullets</t>
  </si>
  <si>
    <t>Open Ocean</t>
  </si>
  <si>
    <t>Fast &amp; Furious</t>
  </si>
  <si>
    <t>Speedy and the Spaniels</t>
  </si>
  <si>
    <t>Super Storm</t>
  </si>
  <si>
    <t>DIVISION SPLIT: 2025 FLYBALL NATIONALS</t>
  </si>
  <si>
    <t>Race</t>
  </si>
  <si>
    <t>Div</t>
  </si>
  <si>
    <t>Left</t>
  </si>
  <si>
    <t>Right</t>
  </si>
  <si>
    <t>Judge</t>
  </si>
  <si>
    <t>Gordon</t>
  </si>
  <si>
    <t xml:space="preserve">Fanatic Fury </t>
  </si>
  <si>
    <t>Chris</t>
  </si>
  <si>
    <t>Paul</t>
  </si>
  <si>
    <t>Karen</t>
  </si>
  <si>
    <t>RACING FORMAT: 2025 FLYBALL NATIONALS</t>
  </si>
  <si>
    <t xml:space="preserve">HANDICAP/ NON-HANDICAP </t>
  </si>
  <si>
    <t>RACE FORMAT</t>
  </si>
  <si>
    <t>RACES PER TEAM</t>
  </si>
  <si>
    <t>RACES PER DIVISION</t>
  </si>
  <si>
    <t>SEED TIME</t>
  </si>
  <si>
    <t>TEAM</t>
  </si>
  <si>
    <t>RACE MEETING DURATION ESTIMATE</t>
  </si>
  <si>
    <t>Estimated Ring Hours per day</t>
  </si>
  <si>
    <t>NUMBER OF ROUND ROBINS</t>
  </si>
  <si>
    <t>Saturday Ring 1- Fergie</t>
  </si>
  <si>
    <t>Saturday Ring 2 - Tazzy</t>
  </si>
  <si>
    <t>Sunday Ring 1 - Fergie</t>
  </si>
  <si>
    <t>Sunday Ring 2 - Tazzy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</si>
</sst>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 Nova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9" borderId="14" xfId="0" applyFill="1" applyBorder="1" applyAlignment="1" applyProtection="1">
      <alignment horizontal="center" vertical="center"/>
      <protection locked="0"/>
    </xf>
    <xf numFmtId="0" fontId="0" fillId="9" borderId="14" xfId="0" applyFill="1" applyBorder="1" applyAlignment="1" applyProtection="1">
      <alignment horizontal="center" vertical="center" wrapText="1"/>
      <protection locked="0"/>
    </xf>
    <xf numFmtId="0" fontId="0" fillId="9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14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7" fillId="0" borderId="0" xfId="0" applyFont="1"/>
    <xf numFmtId="0" fontId="0" fillId="13" borderId="0" xfId="0" applyFill="1"/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2" borderId="18" xfId="0" applyFill="1" applyBorder="1" applyAlignment="1" applyProtection="1">
      <alignment horizontal="center" vertical="center"/>
      <protection locked="0"/>
    </xf>
    <xf numFmtId="0" fontId="0" fillId="12" borderId="16" xfId="0" applyFill="1" applyBorder="1" applyAlignment="1" applyProtection="1">
      <alignment horizontal="center" vertical="center"/>
      <protection locked="0"/>
    </xf>
    <xf numFmtId="0" fontId="0" fillId="12" borderId="19" xfId="0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8" xfId="0" applyFill="1" applyBorder="1" applyAlignment="1" applyProtection="1">
      <alignment horizontal="center" vertical="center"/>
      <protection locked="0"/>
    </xf>
    <xf numFmtId="0" fontId="0" fillId="10" borderId="16" xfId="0" applyFill="1" applyBorder="1" applyAlignment="1" applyProtection="1">
      <alignment horizontal="center" vertical="center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0" fontId="0" fillId="10" borderId="19" xfId="0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1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 applyProtection="1">
      <alignment horizontal="center" vertical="center"/>
      <protection locked="0"/>
    </xf>
    <xf numFmtId="0" fontId="0" fillId="11" borderId="13" xfId="0" applyFill="1" applyBorder="1" applyAlignment="1">
      <alignment horizontal="center" vertical="center"/>
    </xf>
    <xf numFmtId="0" fontId="8" fillId="2" borderId="10" xfId="1" applyFont="1" applyBorder="1" applyAlignment="1" applyProtection="1">
      <alignment horizontal="center"/>
      <protection locked="0"/>
    </xf>
    <xf numFmtId="0" fontId="8" fillId="2" borderId="12" xfId="1" applyFont="1" applyBorder="1" applyAlignment="1" applyProtection="1">
      <alignment horizontal="center"/>
      <protection locked="0"/>
    </xf>
    <xf numFmtId="0" fontId="8" fillId="0" borderId="12" xfId="0" applyFont="1" applyBorder="1" applyAlignment="1">
      <alignment horizontal="center" vertical="center"/>
    </xf>
    <xf numFmtId="164" fontId="8" fillId="2" borderId="12" xfId="1" applyNumberFormat="1" applyFont="1" applyBorder="1" applyAlignment="1" applyProtection="1">
      <alignment horizontal="center"/>
      <protection locked="0"/>
    </xf>
    <xf numFmtId="164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164" fontId="8" fillId="2" borderId="12" xfId="1" applyNumberFormat="1" applyFont="1" applyBorder="1" applyAlignment="1" applyProtection="1">
      <alignment horizontal="center" vertical="top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0" fontId="8" fillId="2" borderId="8" xfId="1" applyFont="1" applyBorder="1" applyAlignment="1" applyProtection="1">
      <alignment horizontal="center"/>
      <protection locked="0"/>
    </xf>
    <xf numFmtId="0" fontId="8" fillId="2" borderId="14" xfId="1" applyFont="1" applyBorder="1" applyAlignment="1" applyProtection="1">
      <alignment horizontal="center"/>
      <protection locked="0"/>
    </xf>
    <xf numFmtId="0" fontId="8" fillId="0" borderId="14" xfId="0" applyFont="1" applyBorder="1" applyAlignment="1">
      <alignment horizontal="center" vertical="center"/>
    </xf>
    <xf numFmtId="164" fontId="8" fillId="2" borderId="14" xfId="1" applyNumberFormat="1" applyFont="1" applyBorder="1" applyAlignment="1" applyProtection="1">
      <alignment horizontal="center"/>
      <protection locked="0"/>
    </xf>
    <xf numFmtId="16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164" fontId="8" fillId="2" borderId="14" xfId="1" applyNumberFormat="1" applyFont="1" applyBorder="1" applyAlignment="1" applyProtection="1">
      <alignment horizontal="center" vertical="top"/>
      <protection locked="0"/>
    </xf>
    <xf numFmtId="165" fontId="8" fillId="0" borderId="9" xfId="0" applyNumberFormat="1" applyFont="1" applyBorder="1" applyAlignment="1" applyProtection="1">
      <alignment horizontal="center" vertical="center"/>
      <protection locked="0"/>
    </xf>
    <xf numFmtId="164" fontId="8" fillId="13" borderId="14" xfId="1" applyNumberFormat="1" applyFont="1" applyFill="1" applyBorder="1" applyAlignment="1" applyProtection="1">
      <alignment horizontal="center"/>
      <protection locked="0"/>
    </xf>
    <xf numFmtId="0" fontId="8" fillId="2" borderId="8" xfId="1" applyFont="1" applyBorder="1" applyAlignment="1" applyProtection="1">
      <alignment horizontal="center" vertical="center"/>
      <protection locked="0"/>
    </xf>
    <xf numFmtId="0" fontId="8" fillId="2" borderId="14" xfId="1" applyFont="1" applyBorder="1" applyAlignment="1" applyProtection="1">
      <alignment horizontal="center" vertical="center"/>
      <protection locked="0"/>
    </xf>
    <xf numFmtId="164" fontId="8" fillId="2" borderId="14" xfId="1" applyNumberFormat="1" applyFont="1" applyBorder="1" applyAlignment="1" applyProtection="1">
      <alignment horizontal="center" vertical="center"/>
      <protection locked="0"/>
    </xf>
    <xf numFmtId="0" fontId="8" fillId="2" borderId="17" xfId="1" applyFont="1" applyBorder="1" applyAlignment="1" applyProtection="1">
      <alignment horizontal="center"/>
      <protection locked="0"/>
    </xf>
    <xf numFmtId="0" fontId="8" fillId="2" borderId="16" xfId="1" applyFont="1" applyBorder="1" applyAlignment="1" applyProtection="1">
      <alignment horizontal="center"/>
      <protection locked="0"/>
    </xf>
    <xf numFmtId="0" fontId="8" fillId="0" borderId="16" xfId="0" applyFont="1" applyBorder="1" applyAlignment="1">
      <alignment horizontal="center" vertical="center"/>
    </xf>
    <xf numFmtId="164" fontId="8" fillId="2" borderId="16" xfId="1" applyNumberFormat="1" applyFont="1" applyBorder="1" applyAlignment="1" applyProtection="1">
      <alignment horizontal="center"/>
      <protection locked="0"/>
    </xf>
    <xf numFmtId="16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164" fontId="8" fillId="2" borderId="16" xfId="1" applyNumberFormat="1" applyFont="1" applyBorder="1" applyAlignment="1" applyProtection="1">
      <alignment horizontal="center" vertical="top"/>
      <protection locked="0"/>
    </xf>
    <xf numFmtId="165" fontId="8" fillId="0" borderId="19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</cellXfs>
  <cellStyles count="2">
    <cellStyle name="Input" xfId="1" builtinId="20"/>
    <cellStyle name="Normal" xfId="0" builtinId="0"/>
  </cellStyles>
  <dxfs count="50">
    <dxf>
      <font>
        <color theme="0"/>
      </font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22197-DBF2-41B2-B4F3-C253A125C12C}">
  <dimension ref="A1:H47"/>
  <sheetViews>
    <sheetView zoomScale="110" zoomScaleNormal="110" workbookViewId="0">
      <selection activeCell="E12" sqref="E12"/>
    </sheetView>
  </sheetViews>
  <sheetFormatPr defaultRowHeight="15" x14ac:dyDescent="0.25"/>
  <cols>
    <col min="1" max="1" width="32.140625" customWidth="1"/>
    <col min="2" max="2" width="30.42578125" customWidth="1"/>
    <col min="3" max="3" width="8" customWidth="1"/>
    <col min="4" max="4" width="10.140625" customWidth="1"/>
    <col min="5" max="5" width="9.140625" bestFit="1" customWidth="1"/>
    <col min="6" max="6" width="8.5703125" style="1" bestFit="1" customWidth="1"/>
    <col min="7" max="8" width="10.140625" customWidth="1"/>
    <col min="9" max="9" width="16.42578125" customWidth="1"/>
    <col min="11" max="11" width="9.140625" customWidth="1"/>
    <col min="12" max="14" width="8.5703125" customWidth="1"/>
    <col min="15" max="53" width="4.42578125" customWidth="1"/>
    <col min="54" max="54" width="8.28515625" customWidth="1"/>
  </cols>
  <sheetData>
    <row r="1" spans="1:8" ht="27.6" customHeight="1" thickBot="1" x14ac:dyDescent="0.3">
      <c r="A1" s="108" t="s">
        <v>86</v>
      </c>
      <c r="B1" s="109"/>
      <c r="C1" s="109"/>
      <c r="D1" s="109"/>
      <c r="E1" s="109"/>
      <c r="F1" s="109"/>
      <c r="G1" s="109"/>
      <c r="H1" s="110"/>
    </row>
    <row r="2" spans="1:8" ht="30" customHeight="1" thickBot="1" x14ac:dyDescent="0.3">
      <c r="A2" s="49" t="s">
        <v>0</v>
      </c>
      <c r="B2" s="50" t="s">
        <v>103</v>
      </c>
      <c r="C2" s="49" t="s">
        <v>1</v>
      </c>
      <c r="D2" s="49" t="s">
        <v>102</v>
      </c>
      <c r="E2" s="49" t="s">
        <v>2</v>
      </c>
      <c r="F2" s="49" t="s">
        <v>5</v>
      </c>
      <c r="G2" s="49" t="s">
        <v>3</v>
      </c>
      <c r="H2" s="51" t="s">
        <v>4</v>
      </c>
    </row>
    <row r="3" spans="1:8" ht="15.75" customHeight="1" x14ac:dyDescent="0.25">
      <c r="A3" s="74" t="s">
        <v>9</v>
      </c>
      <c r="B3" s="75" t="s">
        <v>10</v>
      </c>
      <c r="C3" s="76">
        <v>1</v>
      </c>
      <c r="D3" s="77">
        <v>16.216999999999999</v>
      </c>
      <c r="E3" s="78"/>
      <c r="F3" s="79">
        <v>1</v>
      </c>
      <c r="G3" s="80" t="s">
        <v>11</v>
      </c>
      <c r="H3" s="81">
        <v>0</v>
      </c>
    </row>
    <row r="4" spans="1:8" ht="15.75" customHeight="1" x14ac:dyDescent="0.25">
      <c r="A4" s="82" t="s">
        <v>14</v>
      </c>
      <c r="B4" s="83" t="s">
        <v>15</v>
      </c>
      <c r="C4" s="84">
        <v>2</v>
      </c>
      <c r="D4" s="85">
        <v>16.297999999999998</v>
      </c>
      <c r="E4" s="86">
        <f t="shared" ref="E4:E33" si="0">IF(D4="","",D4-D3)</f>
        <v>8.0999999999999517E-2</v>
      </c>
      <c r="F4" s="87">
        <v>1</v>
      </c>
      <c r="G4" s="88" t="s">
        <v>11</v>
      </c>
      <c r="H4" s="89">
        <v>0</v>
      </c>
    </row>
    <row r="5" spans="1:8" ht="15.75" customHeight="1" x14ac:dyDescent="0.25">
      <c r="A5" s="82" t="s">
        <v>16</v>
      </c>
      <c r="B5" s="83" t="s">
        <v>17</v>
      </c>
      <c r="C5" s="84">
        <v>3</v>
      </c>
      <c r="D5" s="85">
        <v>16.64</v>
      </c>
      <c r="E5" s="86">
        <f t="shared" si="0"/>
        <v>0.3420000000000023</v>
      </c>
      <c r="F5" s="87">
        <v>1</v>
      </c>
      <c r="G5" s="88" t="s">
        <v>11</v>
      </c>
      <c r="H5" s="89">
        <v>0</v>
      </c>
    </row>
    <row r="6" spans="1:8" ht="15.75" customHeight="1" x14ac:dyDescent="0.25">
      <c r="A6" s="82" t="s">
        <v>18</v>
      </c>
      <c r="B6" s="83" t="s">
        <v>19</v>
      </c>
      <c r="C6" s="84">
        <v>4</v>
      </c>
      <c r="D6" s="85">
        <v>16.981000000000002</v>
      </c>
      <c r="E6" s="86">
        <f t="shared" si="0"/>
        <v>0.34100000000000108</v>
      </c>
      <c r="F6" s="87">
        <v>1</v>
      </c>
      <c r="G6" s="88" t="s">
        <v>11</v>
      </c>
      <c r="H6" s="89">
        <v>0</v>
      </c>
    </row>
    <row r="7" spans="1:8" ht="15.75" customHeight="1" x14ac:dyDescent="0.25">
      <c r="A7" s="82" t="s">
        <v>20</v>
      </c>
      <c r="B7" s="83" t="s">
        <v>21</v>
      </c>
      <c r="C7" s="84">
        <v>5</v>
      </c>
      <c r="D7" s="85">
        <v>17</v>
      </c>
      <c r="E7" s="86">
        <f t="shared" si="0"/>
        <v>1.8999999999998352E-2</v>
      </c>
      <c r="F7" s="87">
        <v>1</v>
      </c>
      <c r="G7" s="88" t="s">
        <v>22</v>
      </c>
      <c r="H7" s="89">
        <v>0</v>
      </c>
    </row>
    <row r="8" spans="1:8" ht="15.75" customHeight="1" x14ac:dyDescent="0.25">
      <c r="A8" s="82" t="s">
        <v>23</v>
      </c>
      <c r="B8" s="83" t="s">
        <v>24</v>
      </c>
      <c r="C8" s="84">
        <v>6</v>
      </c>
      <c r="D8" s="85">
        <v>17.3</v>
      </c>
      <c r="E8" s="86">
        <f t="shared" si="0"/>
        <v>0.30000000000000071</v>
      </c>
      <c r="F8" s="87">
        <v>2</v>
      </c>
      <c r="G8" s="88" t="s">
        <v>22</v>
      </c>
      <c r="H8" s="89">
        <f>ROUNDDOWN((IF(D8=0,"",(ROUND(D8,3))-0.5)),1)</f>
        <v>16.8</v>
      </c>
    </row>
    <row r="9" spans="1:8" x14ac:dyDescent="0.25">
      <c r="A9" s="82" t="s">
        <v>26</v>
      </c>
      <c r="B9" s="83" t="s">
        <v>27</v>
      </c>
      <c r="C9" s="84">
        <v>7</v>
      </c>
      <c r="D9" s="85">
        <v>17.423999999999999</v>
      </c>
      <c r="E9" s="86">
        <f t="shared" si="0"/>
        <v>0.12399999999999878</v>
      </c>
      <c r="F9" s="87">
        <v>2</v>
      </c>
      <c r="G9" s="88" t="s">
        <v>11</v>
      </c>
      <c r="H9" s="89">
        <v>16.8</v>
      </c>
    </row>
    <row r="10" spans="1:8" ht="15.75" customHeight="1" x14ac:dyDescent="0.25">
      <c r="A10" s="82" t="s">
        <v>28</v>
      </c>
      <c r="B10" s="83" t="s">
        <v>29</v>
      </c>
      <c r="C10" s="84">
        <v>8</v>
      </c>
      <c r="D10" s="85">
        <v>17.922000000000001</v>
      </c>
      <c r="E10" s="86">
        <f t="shared" si="0"/>
        <v>0.49800000000000111</v>
      </c>
      <c r="F10" s="87">
        <v>2</v>
      </c>
      <c r="G10" s="88" t="s">
        <v>11</v>
      </c>
      <c r="H10" s="89">
        <v>16.8</v>
      </c>
    </row>
    <row r="11" spans="1:8" ht="15.75" customHeight="1" x14ac:dyDescent="0.25">
      <c r="A11" s="82" t="s">
        <v>9</v>
      </c>
      <c r="B11" s="83" t="s">
        <v>30</v>
      </c>
      <c r="C11" s="84">
        <v>9</v>
      </c>
      <c r="D11" s="85">
        <v>18.100000000000001</v>
      </c>
      <c r="E11" s="86">
        <f t="shared" si="0"/>
        <v>0.17800000000000082</v>
      </c>
      <c r="F11" s="87">
        <v>2</v>
      </c>
      <c r="G11" s="88" t="s">
        <v>22</v>
      </c>
      <c r="H11" s="89">
        <f>ROUNDDOWN((IF(D11=0,"",(ROUND(D11,3))-0.5)),1)</f>
        <v>17.600000000000001</v>
      </c>
    </row>
    <row r="12" spans="1:8" ht="15.75" customHeight="1" x14ac:dyDescent="0.25">
      <c r="A12" s="82" t="s">
        <v>31</v>
      </c>
      <c r="B12" s="83" t="s">
        <v>32</v>
      </c>
      <c r="C12" s="84">
        <v>10</v>
      </c>
      <c r="D12" s="85">
        <v>18.193999999999999</v>
      </c>
      <c r="E12" s="86">
        <f t="shared" si="0"/>
        <v>9.3999999999997641E-2</v>
      </c>
      <c r="F12" s="87">
        <v>2</v>
      </c>
      <c r="G12" s="88" t="s">
        <v>11</v>
      </c>
      <c r="H12" s="89">
        <v>16.8</v>
      </c>
    </row>
    <row r="13" spans="1:8" ht="15.75" customHeight="1" x14ac:dyDescent="0.25">
      <c r="A13" s="82" t="s">
        <v>33</v>
      </c>
      <c r="B13" s="83" t="s">
        <v>34</v>
      </c>
      <c r="C13" s="84">
        <v>11</v>
      </c>
      <c r="D13" s="85">
        <v>18.196999999999999</v>
      </c>
      <c r="E13" s="86">
        <f t="shared" si="0"/>
        <v>3.0000000000001137E-3</v>
      </c>
      <c r="F13" s="87">
        <v>2</v>
      </c>
      <c r="G13" s="88" t="s">
        <v>11</v>
      </c>
      <c r="H13" s="89">
        <v>16.8</v>
      </c>
    </row>
    <row r="14" spans="1:8" x14ac:dyDescent="0.25">
      <c r="A14" s="82" t="s">
        <v>35</v>
      </c>
      <c r="B14" s="83" t="s">
        <v>36</v>
      </c>
      <c r="C14" s="84">
        <v>12</v>
      </c>
      <c r="D14" s="85">
        <v>18.3</v>
      </c>
      <c r="E14" s="86">
        <f t="shared" si="0"/>
        <v>0.10300000000000153</v>
      </c>
      <c r="F14" s="87">
        <v>2</v>
      </c>
      <c r="G14" s="88" t="s">
        <v>22</v>
      </c>
      <c r="H14" s="89">
        <f>ROUNDDOWN((IF(D14=0,"",(ROUND(D14,3))-0.5)),1)</f>
        <v>17.8</v>
      </c>
    </row>
    <row r="15" spans="1:8" x14ac:dyDescent="0.25">
      <c r="A15" s="82" t="s">
        <v>20</v>
      </c>
      <c r="B15" s="83" t="s">
        <v>38</v>
      </c>
      <c r="C15" s="84">
        <v>13</v>
      </c>
      <c r="D15" s="85">
        <v>18.8</v>
      </c>
      <c r="E15" s="86">
        <f t="shared" si="0"/>
        <v>0.5</v>
      </c>
      <c r="F15" s="87">
        <v>3</v>
      </c>
      <c r="G15" s="88" t="s">
        <v>22</v>
      </c>
      <c r="H15" s="89">
        <f>ROUNDDOWN((IF(D15=0,"",(ROUND(D15,3))-0.5)),1)</f>
        <v>18.3</v>
      </c>
    </row>
    <row r="16" spans="1:8" x14ac:dyDescent="0.25">
      <c r="A16" s="82" t="s">
        <v>14</v>
      </c>
      <c r="B16" s="83" t="s">
        <v>40</v>
      </c>
      <c r="C16" s="84">
        <v>14</v>
      </c>
      <c r="D16" s="85">
        <v>18.95</v>
      </c>
      <c r="E16" s="86">
        <f t="shared" si="0"/>
        <v>0.14999999999999858</v>
      </c>
      <c r="F16" s="87">
        <v>3</v>
      </c>
      <c r="G16" s="88" t="s">
        <v>22</v>
      </c>
      <c r="H16" s="89">
        <f>ROUNDDOWN((IF(D16=0,"",(ROUND(D16,3))-0.5)),1)</f>
        <v>18.399999999999999</v>
      </c>
    </row>
    <row r="17" spans="1:8" x14ac:dyDescent="0.25">
      <c r="A17" s="82" t="s">
        <v>18</v>
      </c>
      <c r="B17" s="83" t="s">
        <v>41</v>
      </c>
      <c r="C17" s="84">
        <v>15</v>
      </c>
      <c r="D17" s="85">
        <v>19.065000000000001</v>
      </c>
      <c r="E17" s="86">
        <f t="shared" si="0"/>
        <v>0.11500000000000199</v>
      </c>
      <c r="F17" s="87">
        <v>3</v>
      </c>
      <c r="G17" s="88" t="s">
        <v>11</v>
      </c>
      <c r="H17" s="89">
        <v>18.3</v>
      </c>
    </row>
    <row r="18" spans="1:8" x14ac:dyDescent="0.25">
      <c r="A18" s="82" t="s">
        <v>42</v>
      </c>
      <c r="B18" s="83" t="s">
        <v>43</v>
      </c>
      <c r="C18" s="84">
        <v>16</v>
      </c>
      <c r="D18" s="85">
        <v>19.224</v>
      </c>
      <c r="E18" s="86">
        <f t="shared" si="0"/>
        <v>0.15899999999999892</v>
      </c>
      <c r="F18" s="87">
        <v>3</v>
      </c>
      <c r="G18" s="88" t="s">
        <v>11</v>
      </c>
      <c r="H18" s="89">
        <v>18.3</v>
      </c>
    </row>
    <row r="19" spans="1:8" x14ac:dyDescent="0.25">
      <c r="A19" s="82" t="s">
        <v>44</v>
      </c>
      <c r="B19" s="83" t="s">
        <v>45</v>
      </c>
      <c r="C19" s="84">
        <v>17</v>
      </c>
      <c r="D19" s="85">
        <v>19.306999999999999</v>
      </c>
      <c r="E19" s="86">
        <f t="shared" si="0"/>
        <v>8.2999999999998408E-2</v>
      </c>
      <c r="F19" s="87">
        <v>3</v>
      </c>
      <c r="G19" s="88" t="s">
        <v>11</v>
      </c>
      <c r="H19" s="89">
        <v>18.3</v>
      </c>
    </row>
    <row r="20" spans="1:8" ht="15" customHeight="1" x14ac:dyDescent="0.25">
      <c r="A20" s="82" t="s">
        <v>46</v>
      </c>
      <c r="B20" s="83" t="s">
        <v>47</v>
      </c>
      <c r="C20" s="84">
        <v>18</v>
      </c>
      <c r="D20" s="85">
        <v>20</v>
      </c>
      <c r="E20" s="86">
        <f t="shared" si="0"/>
        <v>0.69300000000000139</v>
      </c>
      <c r="F20" s="87">
        <v>4</v>
      </c>
      <c r="G20" s="88" t="s">
        <v>22</v>
      </c>
      <c r="H20" s="89">
        <f>ROUNDDOWN((IF(D20=0,"",(ROUND(D20,3))-0.5)),1)</f>
        <v>19.5</v>
      </c>
    </row>
    <row r="21" spans="1:8" ht="15.75" customHeight="1" x14ac:dyDescent="0.25">
      <c r="A21" s="82" t="s">
        <v>28</v>
      </c>
      <c r="B21" s="83" t="s">
        <v>48</v>
      </c>
      <c r="C21" s="84">
        <v>19</v>
      </c>
      <c r="D21" s="85">
        <v>20</v>
      </c>
      <c r="E21" s="86">
        <f t="shared" si="0"/>
        <v>0</v>
      </c>
      <c r="F21" s="87">
        <v>4</v>
      </c>
      <c r="G21" s="88" t="s">
        <v>22</v>
      </c>
      <c r="H21" s="89">
        <f>ROUNDDOWN((IF(D21=0,"",(ROUND(D21,3))-0.5)),1)</f>
        <v>19.5</v>
      </c>
    </row>
    <row r="22" spans="1:8" ht="15" customHeight="1" x14ac:dyDescent="0.25">
      <c r="A22" s="82" t="s">
        <v>49</v>
      </c>
      <c r="B22" s="83" t="s">
        <v>50</v>
      </c>
      <c r="C22" s="84">
        <v>20</v>
      </c>
      <c r="D22" s="85">
        <v>20.334</v>
      </c>
      <c r="E22" s="86">
        <f t="shared" si="0"/>
        <v>0.33399999999999963</v>
      </c>
      <c r="F22" s="87">
        <v>4</v>
      </c>
      <c r="G22" s="88" t="s">
        <v>11</v>
      </c>
      <c r="H22" s="89">
        <v>19.5</v>
      </c>
    </row>
    <row r="23" spans="1:8" x14ac:dyDescent="0.25">
      <c r="A23" s="82" t="s">
        <v>9</v>
      </c>
      <c r="B23" s="83" t="s">
        <v>51</v>
      </c>
      <c r="C23" s="84">
        <v>21</v>
      </c>
      <c r="D23" s="85">
        <v>21.4</v>
      </c>
      <c r="E23" s="86">
        <f t="shared" si="0"/>
        <v>1.0659999999999989</v>
      </c>
      <c r="F23" s="87">
        <v>4</v>
      </c>
      <c r="G23" s="88" t="s">
        <v>22</v>
      </c>
      <c r="H23" s="89">
        <f t="shared" ref="H23:H47" si="1">ROUNDDOWN((IF(D23=0,"",(ROUND(D23,3))-0.5)),1)</f>
        <v>20.9</v>
      </c>
    </row>
    <row r="24" spans="1:8" x14ac:dyDescent="0.25">
      <c r="A24" s="82" t="s">
        <v>52</v>
      </c>
      <c r="B24" s="83" t="s">
        <v>53</v>
      </c>
      <c r="C24" s="84">
        <v>22</v>
      </c>
      <c r="D24" s="85">
        <v>22.013000000000002</v>
      </c>
      <c r="E24" s="86">
        <f t="shared" si="0"/>
        <v>0.6130000000000031</v>
      </c>
      <c r="F24" s="87">
        <v>5</v>
      </c>
      <c r="G24" s="88" t="s">
        <v>11</v>
      </c>
      <c r="H24" s="89">
        <f t="shared" si="1"/>
        <v>21.5</v>
      </c>
    </row>
    <row r="25" spans="1:8" x14ac:dyDescent="0.25">
      <c r="A25" s="82" t="s">
        <v>33</v>
      </c>
      <c r="B25" s="83" t="s">
        <v>54</v>
      </c>
      <c r="C25" s="84">
        <v>23</v>
      </c>
      <c r="D25" s="90">
        <v>22.096</v>
      </c>
      <c r="E25" s="86">
        <f t="shared" si="0"/>
        <v>8.2999999999998408E-2</v>
      </c>
      <c r="F25" s="87">
        <v>5</v>
      </c>
      <c r="G25" s="88" t="s">
        <v>11</v>
      </c>
      <c r="H25" s="89">
        <f t="shared" si="1"/>
        <v>21.5</v>
      </c>
    </row>
    <row r="26" spans="1:8" ht="15" customHeight="1" x14ac:dyDescent="0.25">
      <c r="A26" s="82" t="s">
        <v>55</v>
      </c>
      <c r="B26" s="83" t="s">
        <v>56</v>
      </c>
      <c r="C26" s="84">
        <v>24</v>
      </c>
      <c r="D26" s="85">
        <v>22.5</v>
      </c>
      <c r="E26" s="86">
        <f t="shared" si="0"/>
        <v>0.40399999999999991</v>
      </c>
      <c r="F26" s="87">
        <v>5</v>
      </c>
      <c r="G26" s="88" t="s">
        <v>22</v>
      </c>
      <c r="H26" s="89">
        <f t="shared" si="1"/>
        <v>22</v>
      </c>
    </row>
    <row r="27" spans="1:8" x14ac:dyDescent="0.25">
      <c r="A27" s="82" t="s">
        <v>57</v>
      </c>
      <c r="B27" s="83" t="s">
        <v>58</v>
      </c>
      <c r="C27" s="84">
        <v>25</v>
      </c>
      <c r="D27" s="85">
        <v>22.7</v>
      </c>
      <c r="E27" s="86">
        <f t="shared" si="0"/>
        <v>0.19999999999999929</v>
      </c>
      <c r="F27" s="87">
        <v>5</v>
      </c>
      <c r="G27" s="88" t="s">
        <v>22</v>
      </c>
      <c r="H27" s="89">
        <f t="shared" si="1"/>
        <v>22.2</v>
      </c>
    </row>
    <row r="28" spans="1:8" x14ac:dyDescent="0.25">
      <c r="A28" s="82" t="s">
        <v>59</v>
      </c>
      <c r="B28" s="83" t="s">
        <v>60</v>
      </c>
      <c r="C28" s="84">
        <v>26</v>
      </c>
      <c r="D28" s="85">
        <v>22.8</v>
      </c>
      <c r="E28" s="86">
        <f t="shared" si="0"/>
        <v>0.10000000000000142</v>
      </c>
      <c r="F28" s="87">
        <v>5</v>
      </c>
      <c r="G28" s="88" t="s">
        <v>22</v>
      </c>
      <c r="H28" s="89">
        <f t="shared" si="1"/>
        <v>22.3</v>
      </c>
    </row>
    <row r="29" spans="1:8" x14ac:dyDescent="0.25">
      <c r="A29" s="91" t="s">
        <v>35</v>
      </c>
      <c r="B29" s="92" t="s">
        <v>61</v>
      </c>
      <c r="C29" s="84">
        <v>27</v>
      </c>
      <c r="D29" s="93">
        <v>23.1</v>
      </c>
      <c r="E29" s="86">
        <f t="shared" si="0"/>
        <v>0.30000000000000071</v>
      </c>
      <c r="F29" s="87">
        <v>6</v>
      </c>
      <c r="G29" s="93" t="s">
        <v>22</v>
      </c>
      <c r="H29" s="89">
        <f t="shared" si="1"/>
        <v>22.6</v>
      </c>
    </row>
    <row r="30" spans="1:8" ht="15" customHeight="1" x14ac:dyDescent="0.25">
      <c r="A30" s="82" t="s">
        <v>14</v>
      </c>
      <c r="B30" s="83" t="s">
        <v>62</v>
      </c>
      <c r="C30" s="84">
        <v>28</v>
      </c>
      <c r="D30" s="85">
        <v>23.3</v>
      </c>
      <c r="E30" s="86">
        <f t="shared" si="0"/>
        <v>0.19999999999999929</v>
      </c>
      <c r="F30" s="87">
        <v>6</v>
      </c>
      <c r="G30" s="88" t="s">
        <v>22</v>
      </c>
      <c r="H30" s="89">
        <f t="shared" si="1"/>
        <v>22.8</v>
      </c>
    </row>
    <row r="31" spans="1:8" x14ac:dyDescent="0.25">
      <c r="A31" s="82" t="s">
        <v>63</v>
      </c>
      <c r="B31" s="83" t="s">
        <v>64</v>
      </c>
      <c r="C31" s="84">
        <v>29</v>
      </c>
      <c r="D31" s="85">
        <v>24</v>
      </c>
      <c r="E31" s="86">
        <f t="shared" si="0"/>
        <v>0.69999999999999929</v>
      </c>
      <c r="F31" s="87">
        <v>6</v>
      </c>
      <c r="G31" s="88" t="s">
        <v>22</v>
      </c>
      <c r="H31" s="89">
        <f t="shared" si="1"/>
        <v>23.5</v>
      </c>
    </row>
    <row r="32" spans="1:8" x14ac:dyDescent="0.25">
      <c r="A32" s="82" t="s">
        <v>65</v>
      </c>
      <c r="B32" s="83" t="s">
        <v>66</v>
      </c>
      <c r="C32" s="84">
        <v>30</v>
      </c>
      <c r="D32" s="85">
        <v>27.5</v>
      </c>
      <c r="E32" s="86">
        <f t="shared" si="0"/>
        <v>3.5</v>
      </c>
      <c r="F32" s="87">
        <v>6</v>
      </c>
      <c r="G32" s="88" t="s">
        <v>22</v>
      </c>
      <c r="H32" s="89">
        <f t="shared" si="1"/>
        <v>27</v>
      </c>
    </row>
    <row r="33" spans="1:8" ht="15.75" thickBot="1" x14ac:dyDescent="0.3">
      <c r="A33" s="94" t="s">
        <v>52</v>
      </c>
      <c r="B33" s="95" t="s">
        <v>67</v>
      </c>
      <c r="C33" s="96">
        <v>31</v>
      </c>
      <c r="D33" s="97">
        <v>28.335000000000001</v>
      </c>
      <c r="E33" s="98">
        <f t="shared" si="0"/>
        <v>0.83500000000000085</v>
      </c>
      <c r="F33" s="99">
        <v>6</v>
      </c>
      <c r="G33" s="100" t="s">
        <v>11</v>
      </c>
      <c r="H33" s="101">
        <f t="shared" si="1"/>
        <v>27.8</v>
      </c>
    </row>
    <row r="34" spans="1:8" x14ac:dyDescent="0.25">
      <c r="A34" s="74" t="s">
        <v>68</v>
      </c>
      <c r="B34" s="75" t="s">
        <v>69</v>
      </c>
      <c r="C34" s="76">
        <v>32</v>
      </c>
      <c r="D34" s="77">
        <v>17</v>
      </c>
      <c r="E34" s="78"/>
      <c r="F34" s="79" t="s">
        <v>37</v>
      </c>
      <c r="G34" s="80" t="s">
        <v>22</v>
      </c>
      <c r="H34" s="81">
        <f t="shared" si="1"/>
        <v>16.5</v>
      </c>
    </row>
    <row r="35" spans="1:8" x14ac:dyDescent="0.25">
      <c r="A35" s="82" t="s">
        <v>68</v>
      </c>
      <c r="B35" s="83" t="s">
        <v>70</v>
      </c>
      <c r="C35" s="84">
        <v>33</v>
      </c>
      <c r="D35" s="85">
        <v>18.8</v>
      </c>
      <c r="E35" s="86">
        <f t="shared" ref="E35:E47" si="2">IF(D35="","",D35-D34)</f>
        <v>1.8000000000000007</v>
      </c>
      <c r="F35" s="87" t="s">
        <v>37</v>
      </c>
      <c r="G35" s="88" t="s">
        <v>22</v>
      </c>
      <c r="H35" s="89">
        <f t="shared" si="1"/>
        <v>18.3</v>
      </c>
    </row>
    <row r="36" spans="1:8" ht="15" customHeight="1" x14ac:dyDescent="0.25">
      <c r="A36" s="82" t="s">
        <v>68</v>
      </c>
      <c r="B36" s="83" t="s">
        <v>71</v>
      </c>
      <c r="C36" s="84">
        <v>34</v>
      </c>
      <c r="D36" s="85">
        <v>19.035</v>
      </c>
      <c r="E36" s="86">
        <f t="shared" si="2"/>
        <v>0.23499999999999943</v>
      </c>
      <c r="F36" s="87" t="s">
        <v>37</v>
      </c>
      <c r="G36" s="88" t="s">
        <v>22</v>
      </c>
      <c r="H36" s="89">
        <f t="shared" si="1"/>
        <v>18.5</v>
      </c>
    </row>
    <row r="37" spans="1:8" x14ac:dyDescent="0.25">
      <c r="A37" s="82" t="s">
        <v>68</v>
      </c>
      <c r="B37" s="83" t="s">
        <v>73</v>
      </c>
      <c r="C37" s="84">
        <v>35</v>
      </c>
      <c r="D37" s="85">
        <v>19.600000000000001</v>
      </c>
      <c r="E37" s="86">
        <f t="shared" si="2"/>
        <v>0.56500000000000128</v>
      </c>
      <c r="F37" s="87" t="s">
        <v>37</v>
      </c>
      <c r="G37" s="88" t="s">
        <v>22</v>
      </c>
      <c r="H37" s="89">
        <f t="shared" si="1"/>
        <v>19.100000000000001</v>
      </c>
    </row>
    <row r="38" spans="1:8" x14ac:dyDescent="0.25">
      <c r="A38" s="82" t="s">
        <v>68</v>
      </c>
      <c r="B38" s="83" t="s">
        <v>75</v>
      </c>
      <c r="C38" s="84">
        <v>36</v>
      </c>
      <c r="D38" s="85">
        <v>19.8</v>
      </c>
      <c r="E38" s="86">
        <f t="shared" si="2"/>
        <v>0.19999999999999929</v>
      </c>
      <c r="F38" s="87" t="s">
        <v>37</v>
      </c>
      <c r="G38" s="88" t="s">
        <v>22</v>
      </c>
      <c r="H38" s="89">
        <f t="shared" si="1"/>
        <v>19.3</v>
      </c>
    </row>
    <row r="39" spans="1:8" x14ac:dyDescent="0.25">
      <c r="A39" s="82" t="s">
        <v>68</v>
      </c>
      <c r="B39" s="83" t="s">
        <v>77</v>
      </c>
      <c r="C39" s="84">
        <v>37</v>
      </c>
      <c r="D39" s="85">
        <v>20</v>
      </c>
      <c r="E39" s="86">
        <f t="shared" si="2"/>
        <v>0.19999999999999929</v>
      </c>
      <c r="F39" s="87" t="s">
        <v>37</v>
      </c>
      <c r="G39" s="88" t="s">
        <v>22</v>
      </c>
      <c r="H39" s="89">
        <f t="shared" si="1"/>
        <v>19.5</v>
      </c>
    </row>
    <row r="40" spans="1:8" x14ac:dyDescent="0.25">
      <c r="A40" s="82" t="s">
        <v>68</v>
      </c>
      <c r="B40" s="83" t="s">
        <v>78</v>
      </c>
      <c r="C40" s="84">
        <v>38</v>
      </c>
      <c r="D40" s="85">
        <v>20.7</v>
      </c>
      <c r="E40" s="86">
        <f t="shared" si="2"/>
        <v>0.69999999999999929</v>
      </c>
      <c r="F40" s="87" t="s">
        <v>37</v>
      </c>
      <c r="G40" s="88" t="s">
        <v>22</v>
      </c>
      <c r="H40" s="89">
        <f t="shared" si="1"/>
        <v>20.2</v>
      </c>
    </row>
    <row r="41" spans="1:8" x14ac:dyDescent="0.25">
      <c r="A41" s="82" t="s">
        <v>68</v>
      </c>
      <c r="B41" s="83" t="s">
        <v>79</v>
      </c>
      <c r="C41" s="84">
        <v>39</v>
      </c>
      <c r="D41" s="85">
        <v>21.5</v>
      </c>
      <c r="E41" s="86">
        <f t="shared" si="2"/>
        <v>0.80000000000000071</v>
      </c>
      <c r="F41" s="87" t="s">
        <v>39</v>
      </c>
      <c r="G41" s="88" t="s">
        <v>22</v>
      </c>
      <c r="H41" s="89">
        <f t="shared" si="1"/>
        <v>21</v>
      </c>
    </row>
    <row r="42" spans="1:8" x14ac:dyDescent="0.25">
      <c r="A42" s="82" t="s">
        <v>68</v>
      </c>
      <c r="B42" s="83" t="s">
        <v>80</v>
      </c>
      <c r="C42" s="84">
        <v>40</v>
      </c>
      <c r="D42" s="85">
        <v>22.3</v>
      </c>
      <c r="E42" s="86">
        <f t="shared" si="2"/>
        <v>0.80000000000000071</v>
      </c>
      <c r="F42" s="87" t="s">
        <v>39</v>
      </c>
      <c r="G42" s="88" t="s">
        <v>22</v>
      </c>
      <c r="H42" s="89">
        <f t="shared" si="1"/>
        <v>21.8</v>
      </c>
    </row>
    <row r="43" spans="1:8" x14ac:dyDescent="0.25">
      <c r="A43" s="82" t="s">
        <v>68</v>
      </c>
      <c r="B43" s="83" t="s">
        <v>81</v>
      </c>
      <c r="C43" s="84">
        <v>41</v>
      </c>
      <c r="D43" s="85">
        <v>23.1</v>
      </c>
      <c r="E43" s="86">
        <f t="shared" si="2"/>
        <v>0.80000000000000071</v>
      </c>
      <c r="F43" s="87" t="s">
        <v>39</v>
      </c>
      <c r="G43" s="88" t="s">
        <v>22</v>
      </c>
      <c r="H43" s="89">
        <f t="shared" si="1"/>
        <v>22.6</v>
      </c>
    </row>
    <row r="44" spans="1:8" x14ac:dyDescent="0.25">
      <c r="A44" s="82" t="s">
        <v>68</v>
      </c>
      <c r="B44" s="83" t="s">
        <v>82</v>
      </c>
      <c r="C44" s="84">
        <v>42</v>
      </c>
      <c r="D44" s="85">
        <v>23.283999999999999</v>
      </c>
      <c r="E44" s="86">
        <f t="shared" si="2"/>
        <v>0.1839999999999975</v>
      </c>
      <c r="F44" s="87" t="s">
        <v>39</v>
      </c>
      <c r="G44" s="88" t="s">
        <v>22</v>
      </c>
      <c r="H44" s="89">
        <f t="shared" si="1"/>
        <v>22.7</v>
      </c>
    </row>
    <row r="45" spans="1:8" x14ac:dyDescent="0.25">
      <c r="A45" s="82" t="s">
        <v>68</v>
      </c>
      <c r="B45" s="83" t="s">
        <v>83</v>
      </c>
      <c r="C45" s="84">
        <v>43</v>
      </c>
      <c r="D45" s="85">
        <v>23.3</v>
      </c>
      <c r="E45" s="86">
        <f t="shared" si="2"/>
        <v>1.6000000000001791E-2</v>
      </c>
      <c r="F45" s="87" t="s">
        <v>39</v>
      </c>
      <c r="G45" s="88" t="s">
        <v>22</v>
      </c>
      <c r="H45" s="89">
        <f t="shared" si="1"/>
        <v>22.8</v>
      </c>
    </row>
    <row r="46" spans="1:8" x14ac:dyDescent="0.25">
      <c r="A46" s="82" t="s">
        <v>68</v>
      </c>
      <c r="B46" s="83" t="s">
        <v>84</v>
      </c>
      <c r="C46" s="84">
        <v>44</v>
      </c>
      <c r="D46" s="85">
        <v>23.5</v>
      </c>
      <c r="E46" s="86">
        <f t="shared" si="2"/>
        <v>0.19999999999999929</v>
      </c>
      <c r="F46" s="87" t="s">
        <v>39</v>
      </c>
      <c r="G46" s="88" t="s">
        <v>22</v>
      </c>
      <c r="H46" s="89">
        <f t="shared" si="1"/>
        <v>23</v>
      </c>
    </row>
    <row r="47" spans="1:8" ht="15.75" thickBot="1" x14ac:dyDescent="0.3">
      <c r="A47" s="94" t="s">
        <v>68</v>
      </c>
      <c r="B47" s="95" t="s">
        <v>85</v>
      </c>
      <c r="C47" s="96">
        <v>45</v>
      </c>
      <c r="D47" s="97">
        <v>28.3</v>
      </c>
      <c r="E47" s="98">
        <f t="shared" si="2"/>
        <v>4.8000000000000007</v>
      </c>
      <c r="F47" s="99" t="s">
        <v>39</v>
      </c>
      <c r="G47" s="100" t="s">
        <v>22</v>
      </c>
      <c r="H47" s="101">
        <f t="shared" si="1"/>
        <v>27.8</v>
      </c>
    </row>
  </sheetData>
  <mergeCells count="1">
    <mergeCell ref="A1:H1"/>
  </mergeCells>
  <conditionalFormatting sqref="A3:E47">
    <cfRule type="expression" dxfId="49" priority="1">
      <formula>$F3="O5"</formula>
    </cfRule>
    <cfRule type="expression" dxfId="48" priority="18">
      <formula>$F3=5</formula>
    </cfRule>
    <cfRule type="expression" dxfId="47" priority="19">
      <formula>$F3=4</formula>
    </cfRule>
    <cfRule type="expression" dxfId="46" priority="4">
      <formula>$F3="O4"</formula>
    </cfRule>
    <cfRule type="expression" dxfId="45" priority="20">
      <formula>$F3=3</formula>
    </cfRule>
    <cfRule type="expression" dxfId="44" priority="21">
      <formula>$F3=2</formula>
    </cfRule>
    <cfRule type="expression" dxfId="43" priority="7">
      <formula>$F3="O3"</formula>
    </cfRule>
    <cfRule type="expression" dxfId="42" priority="22">
      <formula>$F3=1</formula>
    </cfRule>
    <cfRule type="cellIs" dxfId="41" priority="23" operator="equal">
      <formula>-1</formula>
    </cfRule>
    <cfRule type="expression" dxfId="40" priority="10">
      <formula>$F3="O2"</formula>
    </cfRule>
    <cfRule type="expression" dxfId="39" priority="11">
      <formula>$F3="O1"</formula>
    </cfRule>
    <cfRule type="expression" dxfId="38" priority="12">
      <formula>$F3=11</formula>
    </cfRule>
    <cfRule type="expression" dxfId="37" priority="13">
      <formula>$F3=10</formula>
    </cfRule>
    <cfRule type="expression" dxfId="36" priority="14">
      <formula>$F3=9</formula>
    </cfRule>
    <cfRule type="expression" dxfId="35" priority="15">
      <formula>$F3=8</formula>
    </cfRule>
    <cfRule type="expression" dxfId="34" priority="16">
      <formula>$F3=7</formula>
    </cfRule>
    <cfRule type="expression" dxfId="33" priority="17">
      <formula>$F3=6</formula>
    </cfRule>
  </conditionalFormatting>
  <conditionalFormatting sqref="F3:F47">
    <cfRule type="cellIs" dxfId="32" priority="45" operator="equal">
      <formula>5</formula>
    </cfRule>
    <cfRule type="cellIs" dxfId="31" priority="3" operator="equal">
      <formula>"O5"</formula>
    </cfRule>
    <cfRule type="cellIs" dxfId="30" priority="46" operator="equal">
      <formula>4</formula>
    </cfRule>
    <cfRule type="cellIs" dxfId="29" priority="6" operator="equal">
      <formula>"O4"</formula>
    </cfRule>
    <cfRule type="cellIs" dxfId="28" priority="47" operator="equal">
      <formula>3</formula>
    </cfRule>
    <cfRule type="cellIs" dxfId="27" priority="9" operator="equal">
      <formula>"O3"</formula>
    </cfRule>
    <cfRule type="cellIs" dxfId="26" priority="48" operator="equal">
      <formula>2</formula>
    </cfRule>
    <cfRule type="cellIs" dxfId="25" priority="49" operator="equal">
      <formula>1</formula>
    </cfRule>
    <cfRule type="cellIs" dxfId="24" priority="44" operator="equal">
      <formula>6</formula>
    </cfRule>
    <cfRule type="cellIs" dxfId="23" priority="37" operator="equal">
      <formula>"O2"</formula>
    </cfRule>
    <cfRule type="cellIs" dxfId="22" priority="38" operator="equal">
      <formula>"O1"</formula>
    </cfRule>
    <cfRule type="cellIs" dxfId="21" priority="39" operator="equal">
      <formula>11</formula>
    </cfRule>
    <cfRule type="cellIs" dxfId="20" priority="40" operator="equal">
      <formula>10</formula>
    </cfRule>
    <cfRule type="cellIs" dxfId="19" priority="41" operator="equal">
      <formula>9</formula>
    </cfRule>
    <cfRule type="cellIs" dxfId="18" priority="42" operator="equal">
      <formula>8</formula>
    </cfRule>
    <cfRule type="cellIs" dxfId="17" priority="43" operator="equal">
      <formula>7</formula>
    </cfRule>
  </conditionalFormatting>
  <conditionalFormatting sqref="G3:H47">
    <cfRule type="expression" dxfId="16" priority="2">
      <formula>$F3="O5"</formula>
    </cfRule>
    <cfRule type="expression" dxfId="15" priority="5">
      <formula>$F3="O4"</formula>
    </cfRule>
    <cfRule type="expression" dxfId="14" priority="8">
      <formula>$F3="O3"</formula>
    </cfRule>
    <cfRule type="expression" dxfId="13" priority="24">
      <formula>$F3="O2"</formula>
    </cfRule>
    <cfRule type="expression" dxfId="12" priority="25">
      <formula>$F3="O1"</formula>
    </cfRule>
    <cfRule type="expression" dxfId="11" priority="29">
      <formula>$F3=8</formula>
    </cfRule>
    <cfRule type="expression" dxfId="10" priority="30">
      <formula>$F3=7</formula>
    </cfRule>
    <cfRule type="expression" dxfId="9" priority="31">
      <formula>$F3=6</formula>
    </cfRule>
    <cfRule type="expression" dxfId="8" priority="32">
      <formula>$F3=5</formula>
    </cfRule>
    <cfRule type="expression" dxfId="7" priority="33">
      <formula>$F3=4</formula>
    </cfRule>
    <cfRule type="expression" dxfId="6" priority="26">
      <formula>$F3=11</formula>
    </cfRule>
    <cfRule type="expression" dxfId="5" priority="34">
      <formula>$F3=3</formula>
    </cfRule>
    <cfRule type="expression" dxfId="4" priority="35">
      <formula>$F3=2</formula>
    </cfRule>
    <cfRule type="expression" dxfId="3" priority="36">
      <formula>$F3=1</formula>
    </cfRule>
    <cfRule type="expression" dxfId="2" priority="27">
      <formula>$F3=10</formula>
    </cfRule>
    <cfRule type="expression" dxfId="1" priority="28">
      <formula>$F3=9</formula>
    </cfRule>
    <cfRule type="cellIs" dxfId="0" priority="50" operator="equal">
      <formula>-1</formula>
    </cfRule>
  </conditionalFormatting>
  <dataValidations count="2">
    <dataValidation type="list" allowBlank="1" showInputMessage="1" showErrorMessage="1" sqref="G3:G47" xr:uid="{064183C3-849F-46DA-B7E1-400E821590B8}">
      <formula1>"WEB,DEC"</formula1>
    </dataValidation>
    <dataValidation type="list" allowBlank="1" showInputMessage="1" showErrorMessage="1" sqref="F3:F47" xr:uid="{AC504209-EE86-4322-99C6-776B8AE5D609}">
      <formula1>#REF!</formula1>
    </dataValidation>
  </dataValidations>
  <pageMargins left="0.7" right="0.7" top="0.75" bottom="0.75" header="0.3" footer="0.3"/>
  <pageSetup orientation="portrait" r:id="rId1"/>
  <ignoredErrors>
    <ignoredError sqref="H8:H4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2D35-778A-4051-8804-5BBF830D14F5}">
  <dimension ref="A1:I25"/>
  <sheetViews>
    <sheetView zoomScale="110" zoomScaleNormal="110" workbookViewId="0">
      <selection activeCell="L14" sqref="L14"/>
    </sheetView>
  </sheetViews>
  <sheetFormatPr defaultRowHeight="15" x14ac:dyDescent="0.25"/>
  <cols>
    <col min="1" max="1" width="10.85546875" customWidth="1"/>
    <col min="2" max="2" width="9.140625" customWidth="1"/>
    <col min="3" max="4" width="11.140625" customWidth="1"/>
    <col min="5" max="5" width="15.42578125" customWidth="1"/>
    <col min="6" max="6" width="10.140625" customWidth="1"/>
    <col min="7" max="7" width="14" customWidth="1"/>
    <col min="8" max="8" width="11.85546875" customWidth="1"/>
    <col min="9" max="9" width="12.42578125" customWidth="1"/>
    <col min="10" max="10" width="16.42578125" customWidth="1"/>
    <col min="12" max="12" width="9.140625" customWidth="1"/>
    <col min="13" max="15" width="8.5703125" customWidth="1"/>
    <col min="16" max="54" width="4.42578125" customWidth="1"/>
    <col min="55" max="55" width="8.28515625" customWidth="1"/>
  </cols>
  <sheetData>
    <row r="1" spans="1:9" ht="27.6" customHeight="1" thickBot="1" x14ac:dyDescent="0.3">
      <c r="A1" s="108" t="s">
        <v>97</v>
      </c>
      <c r="B1" s="109"/>
      <c r="C1" s="109"/>
      <c r="D1" s="109"/>
      <c r="E1" s="109"/>
      <c r="F1" s="109"/>
      <c r="G1" s="109"/>
      <c r="H1" s="109"/>
      <c r="I1" s="110"/>
    </row>
    <row r="2" spans="1:9" ht="30" customHeight="1" thickBot="1" x14ac:dyDescent="0.3">
      <c r="A2" s="49" t="s">
        <v>5</v>
      </c>
      <c r="B2" s="49" t="s">
        <v>6</v>
      </c>
      <c r="C2" s="49" t="s">
        <v>7</v>
      </c>
      <c r="D2" s="49" t="s">
        <v>8</v>
      </c>
      <c r="E2" s="49" t="s">
        <v>98</v>
      </c>
      <c r="F2" s="49" t="s">
        <v>99</v>
      </c>
      <c r="G2" s="49" t="s">
        <v>106</v>
      </c>
      <c r="H2" s="49" t="s">
        <v>100</v>
      </c>
      <c r="I2" s="51" t="s">
        <v>101</v>
      </c>
    </row>
    <row r="3" spans="1:9" ht="15.75" customHeight="1" x14ac:dyDescent="0.25">
      <c r="A3" s="2">
        <v>1</v>
      </c>
      <c r="B3" s="3">
        <v>5</v>
      </c>
      <c r="C3" s="4"/>
      <c r="D3" s="5">
        <v>0.78300000000000003</v>
      </c>
      <c r="E3" s="6" t="s">
        <v>12</v>
      </c>
      <c r="F3" s="7" t="s">
        <v>13</v>
      </c>
      <c r="G3" s="7">
        <v>3</v>
      </c>
      <c r="H3" s="8">
        <v>12</v>
      </c>
      <c r="I3" s="9">
        <v>30</v>
      </c>
    </row>
    <row r="4" spans="1:9" ht="15.75" customHeight="1" x14ac:dyDescent="0.25">
      <c r="A4" s="10">
        <v>2</v>
      </c>
      <c r="B4" s="11">
        <v>7</v>
      </c>
      <c r="C4" s="12">
        <v>0.3</v>
      </c>
      <c r="D4" s="13">
        <v>1</v>
      </c>
      <c r="E4" s="14" t="s">
        <v>12</v>
      </c>
      <c r="F4" s="15" t="s">
        <v>13</v>
      </c>
      <c r="G4" s="15">
        <v>2</v>
      </c>
      <c r="H4" s="13">
        <v>12</v>
      </c>
      <c r="I4" s="16">
        <v>42</v>
      </c>
    </row>
    <row r="5" spans="1:9" ht="15.75" customHeight="1" x14ac:dyDescent="0.25">
      <c r="A5" s="17">
        <v>3</v>
      </c>
      <c r="B5" s="18">
        <v>5</v>
      </c>
      <c r="C5" s="19">
        <v>0.5</v>
      </c>
      <c r="D5" s="20">
        <v>0.50700000000000001</v>
      </c>
      <c r="E5" s="21" t="s">
        <v>12</v>
      </c>
      <c r="F5" s="22" t="s">
        <v>13</v>
      </c>
      <c r="G5" s="22">
        <v>3</v>
      </c>
      <c r="H5" s="20">
        <v>12</v>
      </c>
      <c r="I5" s="23">
        <v>30</v>
      </c>
    </row>
    <row r="6" spans="1:9" ht="15.75" customHeight="1" x14ac:dyDescent="0.25">
      <c r="A6" s="24">
        <v>4</v>
      </c>
      <c r="B6" s="25">
        <v>4</v>
      </c>
      <c r="C6" s="26">
        <v>0.69299999999999995</v>
      </c>
      <c r="D6" s="27">
        <v>1.4</v>
      </c>
      <c r="E6" s="28" t="s">
        <v>12</v>
      </c>
      <c r="F6" s="29" t="s">
        <v>13</v>
      </c>
      <c r="G6" s="29">
        <v>4</v>
      </c>
      <c r="H6" s="30">
        <v>12</v>
      </c>
      <c r="I6" s="31">
        <v>24</v>
      </c>
    </row>
    <row r="7" spans="1:9" ht="15.75" customHeight="1" x14ac:dyDescent="0.25">
      <c r="A7" s="32">
        <v>5</v>
      </c>
      <c r="B7" s="33">
        <v>5</v>
      </c>
      <c r="C7" s="34">
        <v>0.61299999999999999</v>
      </c>
      <c r="D7" s="35">
        <v>0.78700000000000003</v>
      </c>
      <c r="E7" s="36" t="s">
        <v>12</v>
      </c>
      <c r="F7" s="37" t="s">
        <v>13</v>
      </c>
      <c r="G7" s="38">
        <v>3</v>
      </c>
      <c r="H7" s="35">
        <v>12</v>
      </c>
      <c r="I7" s="39">
        <v>30</v>
      </c>
    </row>
    <row r="8" spans="1:9" ht="15.75" customHeight="1" thickBot="1" x14ac:dyDescent="0.3">
      <c r="A8" s="59">
        <v>6</v>
      </c>
      <c r="B8" s="60">
        <v>5</v>
      </c>
      <c r="C8" s="61">
        <v>0.3</v>
      </c>
      <c r="D8" s="62">
        <v>5.2350000000000003</v>
      </c>
      <c r="E8" s="63" t="s">
        <v>25</v>
      </c>
      <c r="F8" s="64" t="s">
        <v>13</v>
      </c>
      <c r="G8" s="65">
        <v>3</v>
      </c>
      <c r="H8" s="62">
        <v>12</v>
      </c>
      <c r="I8" s="66">
        <v>30</v>
      </c>
    </row>
    <row r="9" spans="1:9" x14ac:dyDescent="0.25">
      <c r="A9" s="67" t="s">
        <v>37</v>
      </c>
      <c r="B9" s="68">
        <v>7</v>
      </c>
      <c r="C9" s="69"/>
      <c r="D9" s="70">
        <v>3.7</v>
      </c>
      <c r="E9" s="71" t="s">
        <v>25</v>
      </c>
      <c r="F9" s="72" t="s">
        <v>13</v>
      </c>
      <c r="G9" s="72">
        <v>2</v>
      </c>
      <c r="H9" s="70">
        <v>12</v>
      </c>
      <c r="I9" s="73">
        <v>42</v>
      </c>
    </row>
    <row r="10" spans="1:9" ht="15.75" customHeight="1" thickBot="1" x14ac:dyDescent="0.3">
      <c r="A10" s="52" t="s">
        <v>39</v>
      </c>
      <c r="B10" s="53">
        <v>7</v>
      </c>
      <c r="C10" s="54">
        <v>0.8</v>
      </c>
      <c r="D10" s="55">
        <v>6.8</v>
      </c>
      <c r="E10" s="56" t="s">
        <v>25</v>
      </c>
      <c r="F10" s="57" t="s">
        <v>13</v>
      </c>
      <c r="G10" s="57">
        <v>2</v>
      </c>
      <c r="H10" s="55">
        <v>12</v>
      </c>
      <c r="I10" s="58">
        <v>42</v>
      </c>
    </row>
    <row r="11" spans="1:9" ht="15.75" customHeight="1" thickBot="1" x14ac:dyDescent="0.3">
      <c r="B11" s="40"/>
      <c r="C11" s="40"/>
      <c r="D11" s="41"/>
      <c r="E11" s="42"/>
      <c r="F11" s="40"/>
      <c r="G11" s="40"/>
    </row>
    <row r="12" spans="1:9" ht="15.75" customHeight="1" x14ac:dyDescent="0.25">
      <c r="A12" s="117" t="s">
        <v>104</v>
      </c>
      <c r="B12" s="118"/>
      <c r="C12" s="118"/>
      <c r="D12" s="118"/>
      <c r="E12" s="118"/>
      <c r="F12" s="119"/>
    </row>
    <row r="13" spans="1:9" ht="15.75" customHeight="1" thickBot="1" x14ac:dyDescent="0.3">
      <c r="A13" s="120"/>
      <c r="B13" s="121"/>
      <c r="C13" s="121"/>
      <c r="D13" s="121"/>
      <c r="E13" s="121"/>
      <c r="F13" s="122"/>
    </row>
    <row r="14" spans="1:9" ht="14.45" customHeight="1" x14ac:dyDescent="0.25">
      <c r="A14" s="111" t="s">
        <v>72</v>
      </c>
      <c r="B14" s="112"/>
      <c r="C14" s="112"/>
      <c r="D14" s="112"/>
      <c r="E14" s="103">
        <v>135</v>
      </c>
      <c r="F14" s="104"/>
      <c r="G14" s="40"/>
    </row>
    <row r="15" spans="1:9" x14ac:dyDescent="0.25">
      <c r="A15" s="113" t="s">
        <v>74</v>
      </c>
      <c r="B15" s="114"/>
      <c r="C15" s="114"/>
      <c r="D15" s="114"/>
      <c r="E15" s="102">
        <v>2</v>
      </c>
      <c r="F15" s="105"/>
      <c r="G15" s="40"/>
    </row>
    <row r="16" spans="1:9" ht="15" customHeight="1" x14ac:dyDescent="0.25">
      <c r="A16" s="113" t="s">
        <v>76</v>
      </c>
      <c r="B16" s="114"/>
      <c r="C16" s="114"/>
      <c r="D16" s="114"/>
      <c r="E16" s="102">
        <v>2</v>
      </c>
      <c r="F16" s="105"/>
      <c r="G16" s="40"/>
    </row>
    <row r="17" spans="1:8" ht="15.75" thickBot="1" x14ac:dyDescent="0.3">
      <c r="A17" s="115" t="s">
        <v>105</v>
      </c>
      <c r="B17" s="116"/>
      <c r="C17" s="116"/>
      <c r="D17" s="116"/>
      <c r="E17" s="106">
        <v>9</v>
      </c>
      <c r="F17" s="107"/>
      <c r="G17" s="40"/>
    </row>
    <row r="18" spans="1:8" x14ac:dyDescent="0.25">
      <c r="B18" s="40"/>
      <c r="C18" s="40"/>
      <c r="D18" s="42"/>
      <c r="E18" s="42"/>
      <c r="F18" s="40"/>
      <c r="G18" s="40"/>
    </row>
    <row r="19" spans="1:8" x14ac:dyDescent="0.25">
      <c r="B19" s="40"/>
      <c r="C19" s="40"/>
      <c r="D19" s="42"/>
      <c r="E19" s="42"/>
      <c r="F19" s="40"/>
      <c r="G19" s="40"/>
    </row>
    <row r="20" spans="1:8" x14ac:dyDescent="0.25">
      <c r="B20" s="40"/>
      <c r="C20" s="40"/>
      <c r="D20" s="42"/>
      <c r="E20" s="42"/>
      <c r="F20" s="40"/>
      <c r="G20" s="40"/>
    </row>
    <row r="21" spans="1:8" x14ac:dyDescent="0.25">
      <c r="B21" s="40"/>
      <c r="C21" s="40"/>
      <c r="D21" s="42"/>
      <c r="E21" s="42"/>
      <c r="F21" s="40"/>
      <c r="G21" s="40"/>
    </row>
    <row r="22" spans="1:8" ht="15" customHeight="1" x14ac:dyDescent="0.25">
      <c r="B22" s="40"/>
      <c r="C22" s="40"/>
      <c r="D22" s="42"/>
      <c r="E22" s="42"/>
      <c r="F22" s="40"/>
      <c r="G22" s="40"/>
    </row>
    <row r="23" spans="1:8" x14ac:dyDescent="0.25">
      <c r="B23" s="40"/>
      <c r="C23" s="40"/>
      <c r="D23" s="42"/>
      <c r="E23" s="42"/>
      <c r="F23" s="40"/>
      <c r="G23" s="40"/>
    </row>
    <row r="24" spans="1:8" x14ac:dyDescent="0.25">
      <c r="A24" s="41"/>
      <c r="B24" s="41"/>
      <c r="C24" s="41"/>
      <c r="D24" s="40"/>
      <c r="E24" s="42"/>
      <c r="F24" s="42"/>
      <c r="G24" s="40"/>
      <c r="H24" s="40"/>
    </row>
    <row r="25" spans="1:8" x14ac:dyDescent="0.25">
      <c r="D25" s="40"/>
      <c r="E25" s="42"/>
      <c r="F25" s="42"/>
      <c r="G25" s="40"/>
      <c r="H25" s="40"/>
    </row>
  </sheetData>
  <mergeCells count="6">
    <mergeCell ref="A14:D14"/>
    <mergeCell ref="A15:D15"/>
    <mergeCell ref="A16:D16"/>
    <mergeCell ref="A17:D17"/>
    <mergeCell ref="A1:I1"/>
    <mergeCell ref="A12:F13"/>
  </mergeCells>
  <dataValidations count="2">
    <dataValidation type="list" allowBlank="1" showInputMessage="1" showErrorMessage="1" sqref="E3:E10" xr:uid="{CA336D8B-C168-43C7-B181-E4510A33091D}">
      <formula1>"HANDICAP,NON-HANDICAP"</formula1>
    </dataValidation>
    <dataValidation type="list" allowBlank="1" showInputMessage="1" showErrorMessage="1" sqref="D11 F3:F10" xr:uid="{D801D6CE-629D-4B5A-A15A-D75ADEF6BAFD}">
      <formula1>"Best of 5, Fixed 3-heat, Fixed 5-heat"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C675-A1D5-4132-8E11-BA2560D59C75}">
  <sheetPr>
    <pageSetUpPr fitToPage="1"/>
  </sheetPr>
  <dimension ref="A1:M98"/>
  <sheetViews>
    <sheetView zoomScale="90" zoomScaleNormal="90" workbookViewId="0">
      <selection activeCell="G2" sqref="G2"/>
    </sheetView>
  </sheetViews>
  <sheetFormatPr defaultRowHeight="15" x14ac:dyDescent="0.25"/>
  <cols>
    <col min="3" max="4" width="36.7109375" bestFit="1" customWidth="1"/>
    <col min="9" max="10" width="36.7109375" bestFit="1" customWidth="1"/>
    <col min="12" max="12" width="11.42578125" customWidth="1"/>
    <col min="13" max="13" width="37.140625" style="47" customWidth="1"/>
  </cols>
  <sheetData>
    <row r="1" spans="1:13" ht="15.75" x14ac:dyDescent="0.25">
      <c r="A1" s="123" t="s">
        <v>107</v>
      </c>
      <c r="B1" s="123"/>
      <c r="C1" s="123"/>
      <c r="D1" s="123"/>
      <c r="E1" s="123"/>
      <c r="F1" s="43"/>
      <c r="G1" s="123" t="s">
        <v>108</v>
      </c>
      <c r="H1" s="123"/>
      <c r="I1" s="123"/>
      <c r="J1" s="123"/>
      <c r="K1" s="123"/>
      <c r="L1" s="43"/>
    </row>
    <row r="2" spans="1:13" ht="15.75" x14ac:dyDescent="0.25">
      <c r="A2" s="44" t="s">
        <v>87</v>
      </c>
      <c r="B2" s="44" t="s">
        <v>88</v>
      </c>
      <c r="C2" s="44" t="s">
        <v>89</v>
      </c>
      <c r="D2" s="44" t="s">
        <v>90</v>
      </c>
      <c r="E2" s="44" t="s">
        <v>91</v>
      </c>
      <c r="F2" s="43"/>
      <c r="G2" s="46" t="s">
        <v>87</v>
      </c>
      <c r="H2" s="46" t="s">
        <v>88</v>
      </c>
      <c r="I2" s="46" t="s">
        <v>89</v>
      </c>
      <c r="J2" s="46" t="s">
        <v>90</v>
      </c>
      <c r="K2" s="46" t="s">
        <v>91</v>
      </c>
      <c r="L2" s="43"/>
    </row>
    <row r="3" spans="1:13" ht="15.75" x14ac:dyDescent="0.25">
      <c r="A3" s="45">
        <v>1</v>
      </c>
      <c r="B3" s="45">
        <v>5</v>
      </c>
      <c r="C3" s="45" t="s">
        <v>60</v>
      </c>
      <c r="D3" s="45" t="s">
        <v>56</v>
      </c>
      <c r="E3" s="45" t="s">
        <v>92</v>
      </c>
      <c r="G3" s="45">
        <v>1</v>
      </c>
      <c r="H3" s="45">
        <v>6</v>
      </c>
      <c r="I3" s="45" t="s">
        <v>62</v>
      </c>
      <c r="J3" s="45" t="s">
        <v>67</v>
      </c>
      <c r="K3" s="45" t="s">
        <v>95</v>
      </c>
      <c r="M3"/>
    </row>
    <row r="4" spans="1:13" ht="15.75" x14ac:dyDescent="0.25">
      <c r="A4" s="45">
        <v>2</v>
      </c>
      <c r="B4" s="45">
        <v>5</v>
      </c>
      <c r="C4" s="45" t="s">
        <v>58</v>
      </c>
      <c r="D4" s="45" t="s">
        <v>93</v>
      </c>
      <c r="E4" s="45" t="s">
        <v>92</v>
      </c>
      <c r="G4" s="45">
        <v>2</v>
      </c>
      <c r="H4" s="45">
        <v>6</v>
      </c>
      <c r="I4" s="45" t="s">
        <v>64</v>
      </c>
      <c r="J4" s="45" t="s">
        <v>66</v>
      </c>
      <c r="K4" s="45" t="s">
        <v>95</v>
      </c>
      <c r="M4"/>
    </row>
    <row r="5" spans="1:13" ht="15.75" x14ac:dyDescent="0.25">
      <c r="A5" s="45">
        <v>3</v>
      </c>
      <c r="B5" s="45">
        <v>3</v>
      </c>
      <c r="C5" s="45" t="s">
        <v>40</v>
      </c>
      <c r="D5" s="45" t="s">
        <v>45</v>
      </c>
      <c r="E5" s="45" t="s">
        <v>94</v>
      </c>
      <c r="G5" s="45">
        <v>3</v>
      </c>
      <c r="H5" s="45">
        <v>2</v>
      </c>
      <c r="I5" s="45" t="s">
        <v>30</v>
      </c>
      <c r="J5" s="45" t="s">
        <v>27</v>
      </c>
      <c r="K5" s="45" t="s">
        <v>95</v>
      </c>
      <c r="M5"/>
    </row>
    <row r="6" spans="1:13" ht="15.75" x14ac:dyDescent="0.25">
      <c r="A6" s="45">
        <v>4</v>
      </c>
      <c r="B6" s="45">
        <v>3</v>
      </c>
      <c r="C6" s="45" t="s">
        <v>43</v>
      </c>
      <c r="D6" s="45" t="s">
        <v>41</v>
      </c>
      <c r="E6" s="45" t="s">
        <v>94</v>
      </c>
      <c r="G6" s="45">
        <v>4</v>
      </c>
      <c r="H6" s="45">
        <v>2</v>
      </c>
      <c r="I6" s="45" t="s">
        <v>29</v>
      </c>
      <c r="J6" s="45" t="s">
        <v>34</v>
      </c>
      <c r="K6" s="45" t="s">
        <v>95</v>
      </c>
      <c r="M6"/>
    </row>
    <row r="7" spans="1:13" ht="15.75" x14ac:dyDescent="0.25">
      <c r="A7" s="45">
        <v>5</v>
      </c>
      <c r="B7" s="45">
        <v>1</v>
      </c>
      <c r="C7" s="45" t="s">
        <v>17</v>
      </c>
      <c r="D7" s="45" t="s">
        <v>15</v>
      </c>
      <c r="E7" s="45" t="s">
        <v>94</v>
      </c>
      <c r="G7" s="45">
        <v>5</v>
      </c>
      <c r="H7" s="45">
        <v>2</v>
      </c>
      <c r="I7" s="45" t="s">
        <v>36</v>
      </c>
      <c r="J7" s="45" t="s">
        <v>32</v>
      </c>
      <c r="K7" s="45" t="s">
        <v>95</v>
      </c>
      <c r="M7"/>
    </row>
    <row r="8" spans="1:13" ht="15.75" x14ac:dyDescent="0.25">
      <c r="A8" s="45">
        <v>6</v>
      </c>
      <c r="B8" s="45">
        <v>1</v>
      </c>
      <c r="C8" s="45" t="s">
        <v>21</v>
      </c>
      <c r="D8" s="45" t="s">
        <v>19</v>
      </c>
      <c r="E8" s="45" t="s">
        <v>94</v>
      </c>
      <c r="G8" s="45">
        <v>6</v>
      </c>
      <c r="H8" s="45" t="s">
        <v>39</v>
      </c>
      <c r="I8" s="45" t="s">
        <v>80</v>
      </c>
      <c r="J8" s="45" t="s">
        <v>81</v>
      </c>
      <c r="K8" s="45" t="s">
        <v>96</v>
      </c>
      <c r="M8"/>
    </row>
    <row r="9" spans="1:13" ht="15.75" x14ac:dyDescent="0.25">
      <c r="A9" s="45">
        <v>7</v>
      </c>
      <c r="B9" s="45" t="s">
        <v>37</v>
      </c>
      <c r="C9" s="45" t="s">
        <v>77</v>
      </c>
      <c r="D9" s="45" t="s">
        <v>70</v>
      </c>
      <c r="E9" s="45" t="s">
        <v>92</v>
      </c>
      <c r="G9" s="45">
        <v>7</v>
      </c>
      <c r="H9" s="45" t="s">
        <v>39</v>
      </c>
      <c r="I9" s="45" t="s">
        <v>85</v>
      </c>
      <c r="J9" s="45" t="s">
        <v>83</v>
      </c>
      <c r="K9" s="45" t="s">
        <v>96</v>
      </c>
      <c r="M9"/>
    </row>
    <row r="10" spans="1:13" ht="15.75" x14ac:dyDescent="0.25">
      <c r="A10" s="45">
        <v>8</v>
      </c>
      <c r="B10" s="45" t="s">
        <v>37</v>
      </c>
      <c r="C10" s="45" t="s">
        <v>78</v>
      </c>
      <c r="D10" s="45" t="s">
        <v>69</v>
      </c>
      <c r="E10" s="45" t="s">
        <v>92</v>
      </c>
      <c r="G10" s="45">
        <v>8</v>
      </c>
      <c r="H10" s="45" t="s">
        <v>39</v>
      </c>
      <c r="I10" s="45" t="s">
        <v>84</v>
      </c>
      <c r="J10" s="45" t="s">
        <v>82</v>
      </c>
      <c r="K10" s="45" t="s">
        <v>96</v>
      </c>
      <c r="M10"/>
    </row>
    <row r="11" spans="1:13" ht="15.75" x14ac:dyDescent="0.25">
      <c r="A11" s="45">
        <v>9</v>
      </c>
      <c r="B11" s="45" t="s">
        <v>37</v>
      </c>
      <c r="C11" s="45" t="s">
        <v>71</v>
      </c>
      <c r="D11" s="45" t="s">
        <v>73</v>
      </c>
      <c r="E11" s="45" t="s">
        <v>92</v>
      </c>
      <c r="G11" s="45">
        <v>9</v>
      </c>
      <c r="H11" s="45">
        <v>4</v>
      </c>
      <c r="I11" s="45" t="s">
        <v>48</v>
      </c>
      <c r="J11" s="45" t="s">
        <v>51</v>
      </c>
      <c r="K11" s="45" t="s">
        <v>95</v>
      </c>
      <c r="M11"/>
    </row>
    <row r="12" spans="1:13" ht="15.75" x14ac:dyDescent="0.25">
      <c r="A12" s="45">
        <v>10</v>
      </c>
      <c r="B12" s="45">
        <v>5</v>
      </c>
      <c r="C12" s="45" t="s">
        <v>93</v>
      </c>
      <c r="D12" s="45" t="s">
        <v>60</v>
      </c>
      <c r="E12" s="45" t="s">
        <v>92</v>
      </c>
      <c r="G12" s="45">
        <v>10</v>
      </c>
      <c r="H12" s="45">
        <v>4</v>
      </c>
      <c r="I12" s="45" t="s">
        <v>47</v>
      </c>
      <c r="J12" s="45" t="s">
        <v>50</v>
      </c>
      <c r="K12" s="45" t="s">
        <v>95</v>
      </c>
      <c r="M12"/>
    </row>
    <row r="13" spans="1:13" ht="15.75" x14ac:dyDescent="0.25">
      <c r="A13" s="45">
        <v>11</v>
      </c>
      <c r="B13" s="45">
        <v>5</v>
      </c>
      <c r="C13" s="45" t="s">
        <v>56</v>
      </c>
      <c r="D13" s="45" t="s">
        <v>53</v>
      </c>
      <c r="E13" s="45" t="s">
        <v>92</v>
      </c>
      <c r="G13" s="45">
        <v>11</v>
      </c>
      <c r="H13" s="45">
        <v>6</v>
      </c>
      <c r="I13" s="45" t="s">
        <v>66</v>
      </c>
      <c r="J13" s="45" t="s">
        <v>62</v>
      </c>
      <c r="K13" s="45" t="s">
        <v>95</v>
      </c>
      <c r="M13"/>
    </row>
    <row r="14" spans="1:13" ht="15.75" x14ac:dyDescent="0.25">
      <c r="A14" s="45">
        <v>12</v>
      </c>
      <c r="B14" s="45">
        <v>3</v>
      </c>
      <c r="C14" s="45" t="s">
        <v>41</v>
      </c>
      <c r="D14" s="45" t="s">
        <v>38</v>
      </c>
      <c r="E14" s="45" t="s">
        <v>94</v>
      </c>
      <c r="G14" s="45">
        <v>12</v>
      </c>
      <c r="H14" s="45">
        <v>6</v>
      </c>
      <c r="I14" s="45" t="s">
        <v>67</v>
      </c>
      <c r="J14" s="45" t="s">
        <v>61</v>
      </c>
      <c r="K14" s="45" t="s">
        <v>95</v>
      </c>
      <c r="M14"/>
    </row>
    <row r="15" spans="1:13" ht="15.75" x14ac:dyDescent="0.25">
      <c r="A15" s="45">
        <v>13</v>
      </c>
      <c r="B15" s="45">
        <v>3</v>
      </c>
      <c r="C15" s="45" t="s">
        <v>45</v>
      </c>
      <c r="D15" s="45" t="s">
        <v>43</v>
      </c>
      <c r="E15" s="45" t="s">
        <v>94</v>
      </c>
      <c r="G15" s="45">
        <v>13</v>
      </c>
      <c r="H15" s="45">
        <v>2</v>
      </c>
      <c r="I15" s="45" t="s">
        <v>24</v>
      </c>
      <c r="J15" s="45" t="s">
        <v>30</v>
      </c>
      <c r="K15" s="45" t="s">
        <v>95</v>
      </c>
      <c r="M15"/>
    </row>
    <row r="16" spans="1:13" ht="15.75" x14ac:dyDescent="0.25">
      <c r="A16" s="45">
        <v>14</v>
      </c>
      <c r="B16" s="45">
        <v>1</v>
      </c>
      <c r="C16" s="45" t="s">
        <v>10</v>
      </c>
      <c r="D16" s="45" t="s">
        <v>17</v>
      </c>
      <c r="E16" s="45" t="s">
        <v>94</v>
      </c>
      <c r="G16" s="45">
        <v>14</v>
      </c>
      <c r="H16" s="45">
        <v>2</v>
      </c>
      <c r="I16" s="45" t="s">
        <v>32</v>
      </c>
      <c r="J16" s="45" t="s">
        <v>29</v>
      </c>
      <c r="K16" s="45" t="s">
        <v>95</v>
      </c>
      <c r="M16"/>
    </row>
    <row r="17" spans="1:13" ht="15.75" x14ac:dyDescent="0.25">
      <c r="A17" s="45">
        <v>15</v>
      </c>
      <c r="B17" s="45">
        <v>1</v>
      </c>
      <c r="C17" s="45" t="s">
        <v>15</v>
      </c>
      <c r="D17" s="45" t="s">
        <v>21</v>
      </c>
      <c r="E17" s="45" t="s">
        <v>94</v>
      </c>
      <c r="G17" s="45">
        <v>15</v>
      </c>
      <c r="H17" s="45">
        <v>2</v>
      </c>
      <c r="I17" s="45" t="s">
        <v>34</v>
      </c>
      <c r="J17" s="45" t="s">
        <v>36</v>
      </c>
      <c r="K17" s="45" t="s">
        <v>95</v>
      </c>
      <c r="M17"/>
    </row>
    <row r="18" spans="1:13" ht="15.75" x14ac:dyDescent="0.25">
      <c r="A18" s="45">
        <v>16</v>
      </c>
      <c r="B18" s="45" t="s">
        <v>37</v>
      </c>
      <c r="C18" s="45" t="s">
        <v>75</v>
      </c>
      <c r="D18" s="45" t="s">
        <v>71</v>
      </c>
      <c r="E18" s="45" t="s">
        <v>92</v>
      </c>
      <c r="G18" s="45">
        <v>16</v>
      </c>
      <c r="H18" s="45" t="s">
        <v>39</v>
      </c>
      <c r="I18" s="45" t="s">
        <v>79</v>
      </c>
      <c r="J18" s="45" t="s">
        <v>84</v>
      </c>
      <c r="K18" s="45" t="s">
        <v>96</v>
      </c>
      <c r="M18"/>
    </row>
    <row r="19" spans="1:13" ht="15.75" x14ac:dyDescent="0.25">
      <c r="A19" s="45">
        <v>17</v>
      </c>
      <c r="B19" s="45" t="s">
        <v>37</v>
      </c>
      <c r="C19" s="45" t="s">
        <v>70</v>
      </c>
      <c r="D19" s="45" t="s">
        <v>78</v>
      </c>
      <c r="E19" s="45" t="s">
        <v>92</v>
      </c>
      <c r="G19" s="45">
        <v>17</v>
      </c>
      <c r="H19" s="45" t="s">
        <v>39</v>
      </c>
      <c r="I19" s="45" t="s">
        <v>83</v>
      </c>
      <c r="J19" s="45" t="s">
        <v>81</v>
      </c>
      <c r="K19" s="45" t="s">
        <v>96</v>
      </c>
      <c r="M19"/>
    </row>
    <row r="20" spans="1:13" ht="15.75" x14ac:dyDescent="0.25">
      <c r="A20" s="45">
        <v>18</v>
      </c>
      <c r="B20" s="45" t="s">
        <v>37</v>
      </c>
      <c r="C20" s="45" t="s">
        <v>69</v>
      </c>
      <c r="D20" s="45" t="s">
        <v>77</v>
      </c>
      <c r="E20" s="45" t="s">
        <v>92</v>
      </c>
      <c r="G20" s="45">
        <v>18</v>
      </c>
      <c r="H20" s="45" t="s">
        <v>39</v>
      </c>
      <c r="I20" s="45" t="s">
        <v>82</v>
      </c>
      <c r="J20" s="45" t="s">
        <v>85</v>
      </c>
      <c r="K20" s="45" t="s">
        <v>96</v>
      </c>
      <c r="M20"/>
    </row>
    <row r="21" spans="1:13" ht="15.75" x14ac:dyDescent="0.25">
      <c r="A21" s="45">
        <v>19</v>
      </c>
      <c r="B21" s="45">
        <v>5</v>
      </c>
      <c r="C21" s="45" t="s">
        <v>53</v>
      </c>
      <c r="D21" s="45" t="s">
        <v>58</v>
      </c>
      <c r="E21" s="45" t="s">
        <v>92</v>
      </c>
      <c r="G21" s="45">
        <v>19</v>
      </c>
      <c r="H21" s="45">
        <v>4</v>
      </c>
      <c r="I21" s="45" t="s">
        <v>51</v>
      </c>
      <c r="J21" s="45" t="s">
        <v>47</v>
      </c>
      <c r="K21" s="45" t="s">
        <v>95</v>
      </c>
      <c r="M21"/>
    </row>
    <row r="22" spans="1:13" ht="15.75" x14ac:dyDescent="0.25">
      <c r="A22" s="45">
        <v>20</v>
      </c>
      <c r="B22" s="45">
        <v>5</v>
      </c>
      <c r="C22" s="45" t="s">
        <v>93</v>
      </c>
      <c r="D22" s="45" t="s">
        <v>56</v>
      </c>
      <c r="E22" s="45" t="s">
        <v>92</v>
      </c>
      <c r="G22" s="45">
        <v>20</v>
      </c>
      <c r="H22" s="45">
        <v>4</v>
      </c>
      <c r="I22" s="45" t="s">
        <v>50</v>
      </c>
      <c r="J22" s="45" t="s">
        <v>48</v>
      </c>
      <c r="K22" s="45" t="s">
        <v>95</v>
      </c>
      <c r="M22"/>
    </row>
    <row r="23" spans="1:13" ht="15.75" x14ac:dyDescent="0.25">
      <c r="A23" s="45">
        <v>21</v>
      </c>
      <c r="B23" s="45">
        <v>3</v>
      </c>
      <c r="C23" s="45" t="s">
        <v>38</v>
      </c>
      <c r="D23" s="45" t="s">
        <v>40</v>
      </c>
      <c r="E23" s="45" t="s">
        <v>94</v>
      </c>
      <c r="G23" s="45">
        <v>21</v>
      </c>
      <c r="H23" s="45">
        <v>6</v>
      </c>
      <c r="I23" s="45" t="s">
        <v>61</v>
      </c>
      <c r="J23" s="45" t="s">
        <v>64</v>
      </c>
      <c r="K23" s="45" t="s">
        <v>95</v>
      </c>
      <c r="M23"/>
    </row>
    <row r="24" spans="1:13" ht="15.75" x14ac:dyDescent="0.25">
      <c r="A24" s="45">
        <v>22</v>
      </c>
      <c r="B24" s="45">
        <v>3</v>
      </c>
      <c r="C24" s="45" t="s">
        <v>41</v>
      </c>
      <c r="D24" s="45" t="s">
        <v>45</v>
      </c>
      <c r="E24" s="45" t="s">
        <v>94</v>
      </c>
      <c r="G24" s="45">
        <v>22</v>
      </c>
      <c r="H24" s="45">
        <v>6</v>
      </c>
      <c r="I24" s="45" t="s">
        <v>66</v>
      </c>
      <c r="J24" s="45" t="s">
        <v>67</v>
      </c>
      <c r="K24" s="45" t="s">
        <v>95</v>
      </c>
      <c r="M24"/>
    </row>
    <row r="25" spans="1:13" ht="15.75" x14ac:dyDescent="0.25">
      <c r="A25" s="45">
        <v>23</v>
      </c>
      <c r="B25" s="45">
        <v>1</v>
      </c>
      <c r="C25" s="45" t="s">
        <v>21</v>
      </c>
      <c r="D25" s="45" t="s">
        <v>17</v>
      </c>
      <c r="E25" s="45" t="s">
        <v>94</v>
      </c>
      <c r="G25" s="45">
        <v>23</v>
      </c>
      <c r="H25" s="45">
        <v>2</v>
      </c>
      <c r="I25" s="45" t="s">
        <v>32</v>
      </c>
      <c r="J25" s="45" t="s">
        <v>24</v>
      </c>
      <c r="K25" s="45" t="s">
        <v>95</v>
      </c>
      <c r="M25"/>
    </row>
    <row r="26" spans="1:13" ht="15.75" x14ac:dyDescent="0.25">
      <c r="A26" s="45">
        <v>24</v>
      </c>
      <c r="B26" s="45">
        <v>1</v>
      </c>
      <c r="C26" s="45" t="s">
        <v>19</v>
      </c>
      <c r="D26" s="45" t="s">
        <v>10</v>
      </c>
      <c r="E26" s="45" t="s">
        <v>94</v>
      </c>
      <c r="G26" s="45">
        <v>24</v>
      </c>
      <c r="H26" s="45">
        <v>2</v>
      </c>
      <c r="I26" s="45" t="s">
        <v>27</v>
      </c>
      <c r="J26" s="45" t="s">
        <v>36</v>
      </c>
      <c r="K26" s="45" t="s">
        <v>95</v>
      </c>
      <c r="M26"/>
    </row>
    <row r="27" spans="1:13" ht="15.75" x14ac:dyDescent="0.25">
      <c r="A27" s="45">
        <v>25</v>
      </c>
      <c r="B27" s="45" t="s">
        <v>37</v>
      </c>
      <c r="C27" s="45" t="s">
        <v>73</v>
      </c>
      <c r="D27" s="45" t="s">
        <v>75</v>
      </c>
      <c r="E27" s="45" t="s">
        <v>92</v>
      </c>
      <c r="G27" s="45">
        <v>25</v>
      </c>
      <c r="H27" s="45">
        <v>2</v>
      </c>
      <c r="I27" s="45" t="s">
        <v>34</v>
      </c>
      <c r="J27" s="45" t="s">
        <v>30</v>
      </c>
      <c r="K27" s="45" t="s">
        <v>95</v>
      </c>
      <c r="M27"/>
    </row>
    <row r="28" spans="1:13" ht="15.75" x14ac:dyDescent="0.25">
      <c r="A28" s="45">
        <v>26</v>
      </c>
      <c r="B28" s="45" t="s">
        <v>37</v>
      </c>
      <c r="C28" s="45" t="s">
        <v>77</v>
      </c>
      <c r="D28" s="45" t="s">
        <v>78</v>
      </c>
      <c r="E28" s="45" t="s">
        <v>92</v>
      </c>
      <c r="G28" s="45">
        <v>26</v>
      </c>
      <c r="H28" s="45" t="s">
        <v>39</v>
      </c>
      <c r="I28" s="45" t="s">
        <v>84</v>
      </c>
      <c r="J28" s="45" t="s">
        <v>80</v>
      </c>
      <c r="K28" s="45" t="s">
        <v>96</v>
      </c>
      <c r="M28"/>
    </row>
    <row r="29" spans="1:13" ht="15.75" x14ac:dyDescent="0.25">
      <c r="A29" s="45">
        <v>27</v>
      </c>
      <c r="B29" s="45" t="s">
        <v>37</v>
      </c>
      <c r="C29" s="45" t="s">
        <v>71</v>
      </c>
      <c r="D29" s="45" t="s">
        <v>69</v>
      </c>
      <c r="E29" s="45" t="s">
        <v>92</v>
      </c>
      <c r="G29" s="45">
        <v>27</v>
      </c>
      <c r="H29" s="45" t="s">
        <v>39</v>
      </c>
      <c r="I29" s="45" t="s">
        <v>81</v>
      </c>
      <c r="J29" s="45" t="s">
        <v>82</v>
      </c>
      <c r="K29" s="45" t="s">
        <v>96</v>
      </c>
      <c r="M29"/>
    </row>
    <row r="30" spans="1:13" ht="15.75" x14ac:dyDescent="0.25">
      <c r="A30" s="45">
        <v>28</v>
      </c>
      <c r="B30" s="45">
        <v>5</v>
      </c>
      <c r="C30" s="45" t="s">
        <v>60</v>
      </c>
      <c r="D30" s="45" t="s">
        <v>53</v>
      </c>
      <c r="E30" s="45" t="s">
        <v>92</v>
      </c>
      <c r="G30" s="45">
        <v>28</v>
      </c>
      <c r="H30" s="45" t="s">
        <v>39</v>
      </c>
      <c r="I30" s="45" t="s">
        <v>83</v>
      </c>
      <c r="J30" s="45" t="s">
        <v>79</v>
      </c>
      <c r="K30" s="45" t="s">
        <v>96</v>
      </c>
      <c r="M30"/>
    </row>
    <row r="31" spans="1:13" ht="15.75" x14ac:dyDescent="0.25">
      <c r="A31" s="45">
        <v>29</v>
      </c>
      <c r="B31" s="45">
        <v>5</v>
      </c>
      <c r="C31" s="45" t="s">
        <v>56</v>
      </c>
      <c r="D31" s="45" t="s">
        <v>58</v>
      </c>
      <c r="E31" s="45" t="s">
        <v>92</v>
      </c>
      <c r="G31" s="45">
        <v>29</v>
      </c>
      <c r="H31" s="45">
        <v>4</v>
      </c>
      <c r="I31" s="45" t="s">
        <v>48</v>
      </c>
      <c r="J31" s="45" t="s">
        <v>47</v>
      </c>
      <c r="K31" s="45" t="s">
        <v>95</v>
      </c>
      <c r="M31"/>
    </row>
    <row r="32" spans="1:13" ht="15.75" x14ac:dyDescent="0.25">
      <c r="A32" s="45">
        <v>30</v>
      </c>
      <c r="B32" s="45">
        <v>3</v>
      </c>
      <c r="C32" s="45" t="s">
        <v>45</v>
      </c>
      <c r="D32" s="45" t="s">
        <v>38</v>
      </c>
      <c r="E32" s="45" t="s">
        <v>94</v>
      </c>
      <c r="G32" s="45">
        <v>30</v>
      </c>
      <c r="H32" s="45">
        <v>4</v>
      </c>
      <c r="I32" s="45" t="s">
        <v>50</v>
      </c>
      <c r="J32" s="45" t="s">
        <v>51</v>
      </c>
      <c r="K32" s="45" t="s">
        <v>95</v>
      </c>
      <c r="M32"/>
    </row>
    <row r="33" spans="1:13" ht="15.75" x14ac:dyDescent="0.25">
      <c r="A33" s="45">
        <v>31</v>
      </c>
      <c r="B33" s="45">
        <v>3</v>
      </c>
      <c r="C33" s="45" t="s">
        <v>43</v>
      </c>
      <c r="D33" s="45" t="s">
        <v>40</v>
      </c>
      <c r="E33" s="45" t="s">
        <v>94</v>
      </c>
      <c r="G33" s="45">
        <v>31</v>
      </c>
      <c r="H33" s="45">
        <v>6</v>
      </c>
      <c r="I33" s="45" t="s">
        <v>61</v>
      </c>
      <c r="J33" s="45" t="s">
        <v>66</v>
      </c>
      <c r="K33" s="45" t="s">
        <v>95</v>
      </c>
      <c r="M33"/>
    </row>
    <row r="34" spans="1:13" ht="15.75" x14ac:dyDescent="0.25">
      <c r="A34" s="45">
        <v>32</v>
      </c>
      <c r="B34" s="45">
        <v>1</v>
      </c>
      <c r="C34" s="45" t="s">
        <v>10</v>
      </c>
      <c r="D34" s="45" t="s">
        <v>21</v>
      </c>
      <c r="E34" s="45" t="s">
        <v>94</v>
      </c>
      <c r="G34" s="45">
        <v>32</v>
      </c>
      <c r="H34" s="45">
        <v>6</v>
      </c>
      <c r="I34" s="45" t="s">
        <v>64</v>
      </c>
      <c r="J34" s="45" t="s">
        <v>62</v>
      </c>
      <c r="K34" s="45" t="s">
        <v>95</v>
      </c>
      <c r="M34"/>
    </row>
    <row r="35" spans="1:13" ht="15.75" x14ac:dyDescent="0.25">
      <c r="A35" s="45">
        <v>33</v>
      </c>
      <c r="B35" s="45">
        <v>1</v>
      </c>
      <c r="C35" s="45" t="s">
        <v>19</v>
      </c>
      <c r="D35" s="45" t="s">
        <v>15</v>
      </c>
      <c r="E35" s="45" t="s">
        <v>94</v>
      </c>
      <c r="G35" s="45">
        <v>33</v>
      </c>
      <c r="H35" s="45">
        <v>2</v>
      </c>
      <c r="I35" s="45" t="s">
        <v>27</v>
      </c>
      <c r="J35" s="45" t="s">
        <v>29</v>
      </c>
      <c r="K35" s="45" t="s">
        <v>95</v>
      </c>
      <c r="M35"/>
    </row>
    <row r="36" spans="1:13" ht="15.75" x14ac:dyDescent="0.25">
      <c r="A36" s="45">
        <v>34</v>
      </c>
      <c r="B36" s="45" t="s">
        <v>37</v>
      </c>
      <c r="C36" s="45" t="s">
        <v>73</v>
      </c>
      <c r="D36" s="45" t="s">
        <v>70</v>
      </c>
      <c r="E36" s="45" t="s">
        <v>92</v>
      </c>
      <c r="G36" s="45">
        <v>34</v>
      </c>
      <c r="H36" s="45">
        <v>2</v>
      </c>
      <c r="I36" s="45" t="s">
        <v>24</v>
      </c>
      <c r="J36" s="45" t="s">
        <v>34</v>
      </c>
      <c r="K36" s="45" t="s">
        <v>95</v>
      </c>
      <c r="M36"/>
    </row>
    <row r="37" spans="1:13" ht="15.75" x14ac:dyDescent="0.25">
      <c r="A37" s="45">
        <v>35</v>
      </c>
      <c r="B37" s="45" t="s">
        <v>37</v>
      </c>
      <c r="C37" s="45" t="s">
        <v>75</v>
      </c>
      <c r="D37" s="45" t="s">
        <v>77</v>
      </c>
      <c r="E37" s="45" t="s">
        <v>92</v>
      </c>
      <c r="G37" s="45">
        <v>35</v>
      </c>
      <c r="H37" s="45">
        <v>2</v>
      </c>
      <c r="I37" s="45" t="s">
        <v>30</v>
      </c>
      <c r="J37" s="45" t="s">
        <v>32</v>
      </c>
      <c r="K37" s="45" t="s">
        <v>95</v>
      </c>
      <c r="M37"/>
    </row>
    <row r="38" spans="1:13" ht="15.75" x14ac:dyDescent="0.25">
      <c r="A38" s="45">
        <v>36</v>
      </c>
      <c r="B38" s="45" t="s">
        <v>37</v>
      </c>
      <c r="C38" s="45" t="s">
        <v>78</v>
      </c>
      <c r="D38" s="45" t="s">
        <v>71</v>
      </c>
      <c r="E38" s="45" t="s">
        <v>92</v>
      </c>
      <c r="G38" s="45">
        <v>36</v>
      </c>
      <c r="H38" s="45" t="s">
        <v>39</v>
      </c>
      <c r="I38" s="45" t="s">
        <v>84</v>
      </c>
      <c r="J38" s="45" t="s">
        <v>85</v>
      </c>
      <c r="K38" s="45" t="s">
        <v>96</v>
      </c>
      <c r="M38"/>
    </row>
    <row r="39" spans="1:13" ht="15.75" x14ac:dyDescent="0.25">
      <c r="A39" s="45">
        <v>37</v>
      </c>
      <c r="B39" s="45">
        <v>5</v>
      </c>
      <c r="C39" s="45" t="s">
        <v>58</v>
      </c>
      <c r="D39" s="45" t="s">
        <v>60</v>
      </c>
      <c r="E39" s="45" t="s">
        <v>92</v>
      </c>
      <c r="G39" s="45">
        <v>37</v>
      </c>
      <c r="H39" s="45" t="s">
        <v>39</v>
      </c>
      <c r="I39" s="45" t="s">
        <v>81</v>
      </c>
      <c r="J39" s="45" t="s">
        <v>79</v>
      </c>
      <c r="K39" s="45" t="s">
        <v>96</v>
      </c>
      <c r="M39"/>
    </row>
    <row r="40" spans="1:13" ht="15.75" x14ac:dyDescent="0.25">
      <c r="A40" s="45">
        <v>38</v>
      </c>
      <c r="B40" s="45">
        <v>5</v>
      </c>
      <c r="C40" s="45" t="s">
        <v>53</v>
      </c>
      <c r="D40" s="45" t="s">
        <v>93</v>
      </c>
      <c r="E40" s="45" t="s">
        <v>92</v>
      </c>
      <c r="G40" s="45">
        <v>38</v>
      </c>
      <c r="H40" s="45" t="s">
        <v>39</v>
      </c>
      <c r="I40" s="45" t="s">
        <v>82</v>
      </c>
      <c r="J40" s="45" t="s">
        <v>80</v>
      </c>
      <c r="K40" s="45" t="s">
        <v>96</v>
      </c>
      <c r="M40"/>
    </row>
    <row r="41" spans="1:13" ht="15.75" x14ac:dyDescent="0.25">
      <c r="A41" s="45">
        <v>39</v>
      </c>
      <c r="B41" s="45">
        <v>3</v>
      </c>
      <c r="C41" s="45" t="s">
        <v>40</v>
      </c>
      <c r="D41" s="45" t="s">
        <v>41</v>
      </c>
      <c r="E41" s="45" t="s">
        <v>94</v>
      </c>
      <c r="G41" s="45">
        <v>39</v>
      </c>
      <c r="H41" s="45">
        <v>4</v>
      </c>
      <c r="I41" s="45" t="s">
        <v>51</v>
      </c>
      <c r="J41" s="45" t="s">
        <v>48</v>
      </c>
      <c r="K41" s="45" t="s">
        <v>95</v>
      </c>
      <c r="M41"/>
    </row>
    <row r="42" spans="1:13" ht="15.75" x14ac:dyDescent="0.25">
      <c r="A42" s="45">
        <v>40</v>
      </c>
      <c r="B42" s="45">
        <v>3</v>
      </c>
      <c r="C42" s="45" t="s">
        <v>38</v>
      </c>
      <c r="D42" s="45" t="s">
        <v>43</v>
      </c>
      <c r="E42" s="45" t="s">
        <v>94</v>
      </c>
      <c r="G42" s="45">
        <v>40</v>
      </c>
      <c r="H42" s="45">
        <v>4</v>
      </c>
      <c r="I42" s="45" t="s">
        <v>50</v>
      </c>
      <c r="J42" s="45" t="s">
        <v>47</v>
      </c>
      <c r="K42" s="45" t="s">
        <v>95</v>
      </c>
      <c r="M42"/>
    </row>
    <row r="43" spans="1:13" ht="15.75" x14ac:dyDescent="0.25">
      <c r="A43" s="45">
        <v>41</v>
      </c>
      <c r="B43" s="45">
        <v>1</v>
      </c>
      <c r="C43" s="45" t="s">
        <v>17</v>
      </c>
      <c r="D43" s="45" t="s">
        <v>19</v>
      </c>
      <c r="E43" s="45" t="s">
        <v>94</v>
      </c>
      <c r="G43" s="45">
        <v>41</v>
      </c>
      <c r="H43" s="45">
        <v>6</v>
      </c>
      <c r="I43" s="45" t="s">
        <v>62</v>
      </c>
      <c r="J43" s="45" t="s">
        <v>61</v>
      </c>
      <c r="K43" s="45" t="s">
        <v>95</v>
      </c>
      <c r="M43"/>
    </row>
    <row r="44" spans="1:13" ht="15.75" x14ac:dyDescent="0.25">
      <c r="A44" s="45">
        <v>42</v>
      </c>
      <c r="B44" s="45">
        <v>1</v>
      </c>
      <c r="C44" s="45" t="s">
        <v>15</v>
      </c>
      <c r="D44" s="45" t="s">
        <v>10</v>
      </c>
      <c r="E44" s="45" t="s">
        <v>94</v>
      </c>
      <c r="G44" s="45">
        <v>42</v>
      </c>
      <c r="H44" s="45">
        <v>6</v>
      </c>
      <c r="I44" s="45" t="s">
        <v>67</v>
      </c>
      <c r="J44" s="45" t="s">
        <v>64</v>
      </c>
      <c r="K44" s="45" t="s">
        <v>95</v>
      </c>
      <c r="M44"/>
    </row>
    <row r="45" spans="1:13" ht="15.75" x14ac:dyDescent="0.25">
      <c r="A45" s="45">
        <v>43</v>
      </c>
      <c r="B45" s="45" t="s">
        <v>37</v>
      </c>
      <c r="C45" s="45" t="s">
        <v>73</v>
      </c>
      <c r="D45" s="45" t="s">
        <v>78</v>
      </c>
      <c r="E45" s="45" t="s">
        <v>92</v>
      </c>
      <c r="G45" s="45">
        <v>43</v>
      </c>
      <c r="H45" s="45">
        <v>2</v>
      </c>
      <c r="I45" s="45" t="s">
        <v>27</v>
      </c>
      <c r="J45" s="45" t="s">
        <v>32</v>
      </c>
      <c r="K45" s="45" t="s">
        <v>95</v>
      </c>
      <c r="M45"/>
    </row>
    <row r="46" spans="1:13" ht="15.75" x14ac:dyDescent="0.25">
      <c r="A46" s="45">
        <v>44</v>
      </c>
      <c r="B46" s="45" t="s">
        <v>37</v>
      </c>
      <c r="C46" s="45" t="s">
        <v>70</v>
      </c>
      <c r="D46" s="45" t="s">
        <v>71</v>
      </c>
      <c r="E46" s="45" t="s">
        <v>92</v>
      </c>
      <c r="G46" s="45">
        <v>44</v>
      </c>
      <c r="H46" s="45">
        <v>2</v>
      </c>
      <c r="I46" s="45" t="s">
        <v>29</v>
      </c>
      <c r="J46" s="45" t="s">
        <v>24</v>
      </c>
      <c r="K46" s="45" t="s">
        <v>95</v>
      </c>
      <c r="M46"/>
    </row>
    <row r="47" spans="1:13" ht="15.75" x14ac:dyDescent="0.25">
      <c r="A47" s="45">
        <v>45</v>
      </c>
      <c r="B47" s="45" t="s">
        <v>37</v>
      </c>
      <c r="C47" s="45" t="s">
        <v>75</v>
      </c>
      <c r="D47" s="45" t="s">
        <v>69</v>
      </c>
      <c r="E47" s="45" t="s">
        <v>92</v>
      </c>
      <c r="G47" s="45">
        <v>45</v>
      </c>
      <c r="H47" s="45">
        <v>2</v>
      </c>
      <c r="I47" s="45" t="s">
        <v>30</v>
      </c>
      <c r="J47" s="45" t="s">
        <v>36</v>
      </c>
      <c r="K47" s="45" t="s">
        <v>95</v>
      </c>
      <c r="M47"/>
    </row>
    <row r="48" spans="1:13" ht="15.75" x14ac:dyDescent="0.25">
      <c r="A48" s="45">
        <v>46</v>
      </c>
      <c r="B48" s="45">
        <v>5</v>
      </c>
      <c r="C48" s="45" t="s">
        <v>56</v>
      </c>
      <c r="D48" s="45" t="s">
        <v>60</v>
      </c>
      <c r="E48" s="45" t="s">
        <v>92</v>
      </c>
      <c r="G48" s="45">
        <v>46</v>
      </c>
      <c r="H48" s="45" t="s">
        <v>39</v>
      </c>
      <c r="I48" s="45" t="s">
        <v>85</v>
      </c>
      <c r="J48" s="45" t="s">
        <v>79</v>
      </c>
      <c r="K48" s="45" t="s">
        <v>96</v>
      </c>
      <c r="M48"/>
    </row>
    <row r="49" spans="1:13" ht="15.75" x14ac:dyDescent="0.25">
      <c r="A49" s="45">
        <v>47</v>
      </c>
      <c r="B49" s="45">
        <v>5</v>
      </c>
      <c r="C49" s="45" t="s">
        <v>93</v>
      </c>
      <c r="D49" s="45" t="s">
        <v>58</v>
      </c>
      <c r="E49" s="45" t="s">
        <v>92</v>
      </c>
      <c r="G49" s="45">
        <v>47</v>
      </c>
      <c r="H49" s="45" t="s">
        <v>39</v>
      </c>
      <c r="I49" s="45" t="s">
        <v>80</v>
      </c>
      <c r="J49" s="45" t="s">
        <v>83</v>
      </c>
      <c r="K49" s="45" t="s">
        <v>96</v>
      </c>
      <c r="M49"/>
    </row>
    <row r="50" spans="1:13" ht="15.75" x14ac:dyDescent="0.25">
      <c r="A50" s="45">
        <v>48</v>
      </c>
      <c r="B50" s="45">
        <v>3</v>
      </c>
      <c r="C50" s="45" t="s">
        <v>41</v>
      </c>
      <c r="D50" s="45" t="s">
        <v>43</v>
      </c>
      <c r="E50" s="45" t="s">
        <v>94</v>
      </c>
      <c r="G50" s="45">
        <v>48</v>
      </c>
      <c r="H50" s="45" t="s">
        <v>39</v>
      </c>
      <c r="I50" s="45" t="s">
        <v>81</v>
      </c>
      <c r="J50" s="45" t="s">
        <v>84</v>
      </c>
      <c r="K50" s="45" t="s">
        <v>96</v>
      </c>
      <c r="M50"/>
    </row>
    <row r="51" spans="1:13" ht="15.75" x14ac:dyDescent="0.25">
      <c r="A51" s="45">
        <v>49</v>
      </c>
      <c r="B51" s="45">
        <v>3</v>
      </c>
      <c r="C51" s="45" t="s">
        <v>45</v>
      </c>
      <c r="D51" s="45" t="s">
        <v>40</v>
      </c>
      <c r="E51" s="45" t="s">
        <v>94</v>
      </c>
      <c r="G51" s="45">
        <v>49</v>
      </c>
      <c r="H51" s="45">
        <v>4</v>
      </c>
      <c r="I51" s="45" t="s">
        <v>47</v>
      </c>
      <c r="J51" s="45" t="s">
        <v>51</v>
      </c>
      <c r="K51" s="45" t="s">
        <v>95</v>
      </c>
      <c r="M51"/>
    </row>
    <row r="52" spans="1:13" ht="15.75" x14ac:dyDescent="0.25">
      <c r="A52" s="45">
        <v>50</v>
      </c>
      <c r="B52" s="45">
        <v>1</v>
      </c>
      <c r="C52" s="45" t="s">
        <v>19</v>
      </c>
      <c r="D52" s="45" t="s">
        <v>21</v>
      </c>
      <c r="E52" s="45" t="s">
        <v>94</v>
      </c>
      <c r="G52" s="45">
        <v>50</v>
      </c>
      <c r="H52" s="45">
        <v>4</v>
      </c>
      <c r="I52" s="45" t="s">
        <v>48</v>
      </c>
      <c r="J52" s="45" t="s">
        <v>50</v>
      </c>
      <c r="K52" s="45" t="s">
        <v>95</v>
      </c>
      <c r="M52"/>
    </row>
    <row r="53" spans="1:13" ht="15.75" x14ac:dyDescent="0.25">
      <c r="A53" s="45">
        <v>51</v>
      </c>
      <c r="B53" s="45">
        <v>1</v>
      </c>
      <c r="C53" s="45" t="s">
        <v>15</v>
      </c>
      <c r="D53" s="45" t="s">
        <v>17</v>
      </c>
      <c r="E53" s="45" t="s">
        <v>94</v>
      </c>
      <c r="G53" s="45">
        <v>51</v>
      </c>
      <c r="H53" s="45">
        <v>6</v>
      </c>
      <c r="I53" s="45" t="s">
        <v>67</v>
      </c>
      <c r="J53" s="45" t="s">
        <v>62</v>
      </c>
      <c r="K53" s="45" t="s">
        <v>95</v>
      </c>
      <c r="M53"/>
    </row>
    <row r="54" spans="1:13" ht="15.75" x14ac:dyDescent="0.25">
      <c r="A54" s="45">
        <v>52</v>
      </c>
      <c r="B54" s="45" t="s">
        <v>37</v>
      </c>
      <c r="C54" s="45" t="s">
        <v>70</v>
      </c>
      <c r="D54" s="45" t="s">
        <v>75</v>
      </c>
      <c r="E54" s="45" t="s">
        <v>92</v>
      </c>
      <c r="G54" s="45">
        <v>52</v>
      </c>
      <c r="H54" s="45">
        <v>6</v>
      </c>
      <c r="I54" s="45" t="s">
        <v>66</v>
      </c>
      <c r="J54" s="45" t="s">
        <v>64</v>
      </c>
      <c r="K54" s="45" t="s">
        <v>95</v>
      </c>
      <c r="M54"/>
    </row>
    <row r="55" spans="1:13" ht="15.75" x14ac:dyDescent="0.25">
      <c r="A55" s="45">
        <v>53</v>
      </c>
      <c r="B55" s="45" t="s">
        <v>37</v>
      </c>
      <c r="C55" s="45" t="s">
        <v>71</v>
      </c>
      <c r="D55" s="45" t="s">
        <v>77</v>
      </c>
      <c r="E55" s="45" t="s">
        <v>92</v>
      </c>
      <c r="G55" s="45">
        <v>53</v>
      </c>
      <c r="H55" s="45">
        <v>2</v>
      </c>
      <c r="I55" s="45" t="s">
        <v>34</v>
      </c>
      <c r="J55" s="45" t="s">
        <v>27</v>
      </c>
      <c r="K55" s="45" t="s">
        <v>95</v>
      </c>
      <c r="M55"/>
    </row>
    <row r="56" spans="1:13" ht="15.75" x14ac:dyDescent="0.25">
      <c r="A56" s="45">
        <v>54</v>
      </c>
      <c r="B56" s="45" t="s">
        <v>37</v>
      </c>
      <c r="C56" s="45" t="s">
        <v>69</v>
      </c>
      <c r="D56" s="45" t="s">
        <v>73</v>
      </c>
      <c r="E56" s="45" t="s">
        <v>92</v>
      </c>
      <c r="G56" s="45">
        <v>54</v>
      </c>
      <c r="H56" s="45">
        <v>2</v>
      </c>
      <c r="I56" s="45" t="s">
        <v>36</v>
      </c>
      <c r="J56" s="45" t="s">
        <v>24</v>
      </c>
      <c r="K56" s="45" t="s">
        <v>95</v>
      </c>
      <c r="M56"/>
    </row>
    <row r="57" spans="1:13" ht="15.75" x14ac:dyDescent="0.25">
      <c r="A57" s="45">
        <v>55</v>
      </c>
      <c r="B57" s="45">
        <v>5</v>
      </c>
      <c r="C57" s="45" t="s">
        <v>60</v>
      </c>
      <c r="D57" s="45" t="s">
        <v>93</v>
      </c>
      <c r="E57" s="45" t="s">
        <v>92</v>
      </c>
      <c r="G57" s="45">
        <v>55</v>
      </c>
      <c r="H57" s="45">
        <v>2</v>
      </c>
      <c r="I57" s="45" t="s">
        <v>29</v>
      </c>
      <c r="J57" s="45" t="s">
        <v>30</v>
      </c>
      <c r="K57" s="45" t="s">
        <v>95</v>
      </c>
      <c r="M57"/>
    </row>
    <row r="58" spans="1:13" ht="15.75" x14ac:dyDescent="0.25">
      <c r="A58" s="45">
        <v>56</v>
      </c>
      <c r="B58" s="45">
        <v>5</v>
      </c>
      <c r="C58" s="45" t="s">
        <v>53</v>
      </c>
      <c r="D58" s="45" t="s">
        <v>56</v>
      </c>
      <c r="E58" s="45" t="s">
        <v>92</v>
      </c>
      <c r="G58" s="45">
        <v>56</v>
      </c>
      <c r="H58" s="45" t="s">
        <v>39</v>
      </c>
      <c r="I58" s="45" t="s">
        <v>79</v>
      </c>
      <c r="J58" s="45" t="s">
        <v>82</v>
      </c>
      <c r="K58" s="45" t="s">
        <v>96</v>
      </c>
      <c r="M58"/>
    </row>
    <row r="59" spans="1:13" ht="15.75" x14ac:dyDescent="0.25">
      <c r="A59" s="45">
        <v>57</v>
      </c>
      <c r="B59" s="45">
        <v>3</v>
      </c>
      <c r="C59" s="45" t="s">
        <v>38</v>
      </c>
      <c r="D59" s="45" t="s">
        <v>41</v>
      </c>
      <c r="E59" s="45" t="s">
        <v>94</v>
      </c>
      <c r="G59" s="45">
        <v>57</v>
      </c>
      <c r="H59" s="45" t="s">
        <v>39</v>
      </c>
      <c r="I59" s="45" t="s">
        <v>80</v>
      </c>
      <c r="J59" s="45" t="s">
        <v>85</v>
      </c>
      <c r="K59" s="45" t="s">
        <v>96</v>
      </c>
      <c r="M59"/>
    </row>
    <row r="60" spans="1:13" ht="15.75" x14ac:dyDescent="0.25">
      <c r="A60" s="45">
        <v>58</v>
      </c>
      <c r="B60" s="45">
        <v>3</v>
      </c>
      <c r="C60" s="45" t="s">
        <v>43</v>
      </c>
      <c r="D60" s="45" t="s">
        <v>45</v>
      </c>
      <c r="E60" s="45" t="s">
        <v>94</v>
      </c>
      <c r="G60" s="45">
        <v>58</v>
      </c>
      <c r="H60" s="45" t="s">
        <v>39</v>
      </c>
      <c r="I60" s="45" t="s">
        <v>83</v>
      </c>
      <c r="J60" s="45" t="s">
        <v>84</v>
      </c>
      <c r="K60" s="45" t="s">
        <v>96</v>
      </c>
      <c r="M60"/>
    </row>
    <row r="61" spans="1:13" ht="15.75" x14ac:dyDescent="0.25">
      <c r="A61" s="45">
        <v>59</v>
      </c>
      <c r="B61" s="45">
        <v>1</v>
      </c>
      <c r="C61" s="45" t="s">
        <v>17</v>
      </c>
      <c r="D61" s="45" t="s">
        <v>10</v>
      </c>
      <c r="E61" s="45" t="s">
        <v>94</v>
      </c>
      <c r="G61" s="45">
        <v>59</v>
      </c>
      <c r="H61" s="45">
        <v>4</v>
      </c>
      <c r="I61" s="45" t="s">
        <v>47</v>
      </c>
      <c r="J61" s="45" t="s">
        <v>48</v>
      </c>
      <c r="K61" s="45" t="s">
        <v>95</v>
      </c>
      <c r="M61"/>
    </row>
    <row r="62" spans="1:13" ht="15.75" x14ac:dyDescent="0.25">
      <c r="A62" s="45">
        <v>60</v>
      </c>
      <c r="B62" s="45">
        <v>1</v>
      </c>
      <c r="C62" s="45" t="s">
        <v>21</v>
      </c>
      <c r="D62" s="45" t="s">
        <v>15</v>
      </c>
      <c r="E62" s="45" t="s">
        <v>94</v>
      </c>
      <c r="G62" s="45">
        <v>60</v>
      </c>
      <c r="H62" s="45">
        <v>4</v>
      </c>
      <c r="I62" s="45" t="s">
        <v>51</v>
      </c>
      <c r="J62" s="45" t="s">
        <v>50</v>
      </c>
      <c r="K62" s="45" t="s">
        <v>95</v>
      </c>
      <c r="M62"/>
    </row>
    <row r="63" spans="1:13" ht="15.75" x14ac:dyDescent="0.25">
      <c r="A63" s="45">
        <v>61</v>
      </c>
      <c r="B63" s="45" t="s">
        <v>37</v>
      </c>
      <c r="C63" s="45" t="s">
        <v>78</v>
      </c>
      <c r="D63" s="45" t="s">
        <v>75</v>
      </c>
      <c r="E63" s="45" t="s">
        <v>92</v>
      </c>
      <c r="G63" s="45">
        <v>61</v>
      </c>
      <c r="H63" s="45">
        <v>6</v>
      </c>
      <c r="I63" s="45" t="s">
        <v>61</v>
      </c>
      <c r="J63" s="45" t="s">
        <v>67</v>
      </c>
      <c r="K63" s="45" t="s">
        <v>95</v>
      </c>
      <c r="M63"/>
    </row>
    <row r="64" spans="1:13" ht="15.75" x14ac:dyDescent="0.25">
      <c r="A64" s="45">
        <v>62</v>
      </c>
      <c r="B64" s="45" t="s">
        <v>37</v>
      </c>
      <c r="C64" s="45" t="s">
        <v>77</v>
      </c>
      <c r="D64" s="45" t="s">
        <v>73</v>
      </c>
      <c r="E64" s="45" t="s">
        <v>92</v>
      </c>
      <c r="G64" s="45">
        <v>62</v>
      </c>
      <c r="H64" s="45">
        <v>6</v>
      </c>
      <c r="I64" s="45" t="s">
        <v>62</v>
      </c>
      <c r="J64" s="45" t="s">
        <v>66</v>
      </c>
      <c r="K64" s="45" t="s">
        <v>95</v>
      </c>
      <c r="M64"/>
    </row>
    <row r="65" spans="1:13" ht="15.75" x14ac:dyDescent="0.25">
      <c r="A65" s="45">
        <v>63</v>
      </c>
      <c r="B65" s="45" t="s">
        <v>37</v>
      </c>
      <c r="C65" s="45" t="s">
        <v>69</v>
      </c>
      <c r="D65" s="45" t="s">
        <v>70</v>
      </c>
      <c r="E65" s="45" t="s">
        <v>92</v>
      </c>
      <c r="G65" s="45">
        <v>63</v>
      </c>
      <c r="H65" s="45">
        <v>2</v>
      </c>
      <c r="I65" s="45" t="s">
        <v>24</v>
      </c>
      <c r="J65" s="45" t="s">
        <v>27</v>
      </c>
      <c r="K65" s="45" t="s">
        <v>95</v>
      </c>
      <c r="M65"/>
    </row>
    <row r="66" spans="1:13" ht="15.75" x14ac:dyDescent="0.25">
      <c r="A66" s="45">
        <v>64</v>
      </c>
      <c r="B66" s="45">
        <v>5</v>
      </c>
      <c r="C66" s="45" t="s">
        <v>58</v>
      </c>
      <c r="D66" s="45" t="s">
        <v>53</v>
      </c>
      <c r="E66" s="45" t="s">
        <v>92</v>
      </c>
      <c r="G66" s="45">
        <v>64</v>
      </c>
      <c r="H66" s="45">
        <v>2</v>
      </c>
      <c r="I66" s="45" t="s">
        <v>36</v>
      </c>
      <c r="J66" s="45" t="s">
        <v>29</v>
      </c>
      <c r="K66" s="45" t="s">
        <v>95</v>
      </c>
      <c r="M66"/>
    </row>
    <row r="67" spans="1:13" ht="15.75" x14ac:dyDescent="0.25">
      <c r="A67" s="45">
        <v>65</v>
      </c>
      <c r="B67" s="45">
        <v>3</v>
      </c>
      <c r="C67" s="45" t="s">
        <v>40</v>
      </c>
      <c r="D67" s="45" t="s">
        <v>38</v>
      </c>
      <c r="E67" s="45" t="s">
        <v>94</v>
      </c>
      <c r="G67" s="45">
        <v>65</v>
      </c>
      <c r="H67" s="45">
        <v>2</v>
      </c>
      <c r="I67" s="45" t="s">
        <v>32</v>
      </c>
      <c r="J67" s="45" t="s">
        <v>34</v>
      </c>
      <c r="K67" s="45" t="s">
        <v>95</v>
      </c>
      <c r="M67"/>
    </row>
    <row r="68" spans="1:13" ht="15.75" x14ac:dyDescent="0.25">
      <c r="A68" s="45">
        <v>66</v>
      </c>
      <c r="B68" s="45">
        <v>1</v>
      </c>
      <c r="C68" s="45" t="s">
        <v>10</v>
      </c>
      <c r="D68" s="45" t="s">
        <v>19</v>
      </c>
      <c r="E68" s="45" t="s">
        <v>94</v>
      </c>
      <c r="G68" s="45">
        <v>66</v>
      </c>
      <c r="H68" s="45" t="s">
        <v>39</v>
      </c>
      <c r="I68" s="45" t="s">
        <v>85</v>
      </c>
      <c r="J68" s="45" t="s">
        <v>81</v>
      </c>
      <c r="K68" s="45" t="s">
        <v>96</v>
      </c>
      <c r="M68"/>
    </row>
    <row r="69" spans="1:13" ht="15.75" x14ac:dyDescent="0.25">
      <c r="G69" s="45">
        <v>67</v>
      </c>
      <c r="H69" s="45" t="s">
        <v>39</v>
      </c>
      <c r="I69" s="45" t="s">
        <v>82</v>
      </c>
      <c r="J69" s="45" t="s">
        <v>83</v>
      </c>
      <c r="K69" s="45" t="s">
        <v>96</v>
      </c>
      <c r="M69"/>
    </row>
    <row r="70" spans="1:13" ht="15.75" x14ac:dyDescent="0.25">
      <c r="G70" s="45">
        <v>68</v>
      </c>
      <c r="H70" s="45" t="s">
        <v>39</v>
      </c>
      <c r="I70" s="45" t="s">
        <v>79</v>
      </c>
      <c r="J70" s="45" t="s">
        <v>80</v>
      </c>
      <c r="K70" s="45" t="s">
        <v>96</v>
      </c>
      <c r="M70"/>
    </row>
    <row r="71" spans="1:13" ht="15.75" x14ac:dyDescent="0.25">
      <c r="G71" s="45">
        <v>69</v>
      </c>
      <c r="H71" s="45">
        <v>6</v>
      </c>
      <c r="I71" s="45" t="s">
        <v>64</v>
      </c>
      <c r="J71" s="45" t="s">
        <v>61</v>
      </c>
      <c r="K71" s="45" t="s">
        <v>95</v>
      </c>
      <c r="M71"/>
    </row>
    <row r="72" spans="1:13" x14ac:dyDescent="0.25">
      <c r="M72"/>
    </row>
    <row r="73" spans="1:13" x14ac:dyDescent="0.25">
      <c r="M73"/>
    </row>
    <row r="74" spans="1:13" x14ac:dyDescent="0.25">
      <c r="M74"/>
    </row>
    <row r="85" spans="2:13" x14ac:dyDescent="0.25">
      <c r="B85" s="48"/>
    </row>
    <row r="86" spans="2:13" x14ac:dyDescent="0.25">
      <c r="B86" s="48"/>
    </row>
    <row r="87" spans="2:13" x14ac:dyDescent="0.25">
      <c r="B87" s="48"/>
    </row>
    <row r="88" spans="2:13" x14ac:dyDescent="0.25">
      <c r="B88" s="48"/>
    </row>
    <row r="89" spans="2:13" x14ac:dyDescent="0.25">
      <c r="B89" s="48"/>
      <c r="K89" s="47"/>
      <c r="M89"/>
    </row>
    <row r="90" spans="2:13" x14ac:dyDescent="0.25">
      <c r="B90" s="48"/>
      <c r="K90" s="47"/>
      <c r="M90"/>
    </row>
    <row r="91" spans="2:13" x14ac:dyDescent="0.25">
      <c r="B91" s="48"/>
      <c r="K91" s="47"/>
      <c r="M91"/>
    </row>
    <row r="92" spans="2:13" x14ac:dyDescent="0.25">
      <c r="B92" s="48"/>
      <c r="K92" s="47"/>
      <c r="M92"/>
    </row>
    <row r="93" spans="2:13" x14ac:dyDescent="0.25">
      <c r="B93" s="48"/>
      <c r="K93" s="47"/>
      <c r="M93"/>
    </row>
    <row r="94" spans="2:13" x14ac:dyDescent="0.25">
      <c r="B94" s="48"/>
      <c r="K94" s="47"/>
      <c r="M94"/>
    </row>
    <row r="95" spans="2:13" x14ac:dyDescent="0.25">
      <c r="B95" s="48"/>
      <c r="K95" s="47"/>
      <c r="M95"/>
    </row>
    <row r="96" spans="2:13" x14ac:dyDescent="0.25">
      <c r="B96" s="48"/>
    </row>
    <row r="97" spans="2:2" x14ac:dyDescent="0.25">
      <c r="B97" s="48"/>
    </row>
    <row r="98" spans="2:2" x14ac:dyDescent="0.25">
      <c r="B98" s="48"/>
    </row>
  </sheetData>
  <autoFilter ref="A2:M68" xr:uid="{D7AEC675-A1D5-4132-8E11-BA2560D59C75}"/>
  <mergeCells count="2">
    <mergeCell ref="A1:E1"/>
    <mergeCell ref="G1:K1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EF52-444F-46D6-9B80-4E3823AE1B93}">
  <sheetPr>
    <pageSetUpPr fitToPage="1"/>
  </sheetPr>
  <dimension ref="A1:K71"/>
  <sheetViews>
    <sheetView tabSelected="1" zoomScale="90" zoomScaleNormal="90" workbookViewId="0">
      <selection activeCell="G1" sqref="G1:K1"/>
    </sheetView>
  </sheetViews>
  <sheetFormatPr defaultRowHeight="15" x14ac:dyDescent="0.25"/>
  <cols>
    <col min="3" max="4" width="36.7109375" bestFit="1" customWidth="1"/>
    <col min="9" max="10" width="36.7109375" bestFit="1" customWidth="1"/>
    <col min="13" max="13" width="47.28515625" customWidth="1"/>
    <col min="14" max="14" width="8.85546875" customWidth="1"/>
  </cols>
  <sheetData>
    <row r="1" spans="1:11" ht="15.75" x14ac:dyDescent="0.25">
      <c r="A1" s="123" t="s">
        <v>109</v>
      </c>
      <c r="B1" s="123"/>
      <c r="C1" s="123"/>
      <c r="D1" s="123"/>
      <c r="E1" s="123"/>
      <c r="G1" s="123" t="s">
        <v>110</v>
      </c>
      <c r="H1" s="123"/>
      <c r="I1" s="123"/>
      <c r="J1" s="123"/>
      <c r="K1" s="123"/>
    </row>
    <row r="2" spans="1:11" ht="15.75" x14ac:dyDescent="0.25">
      <c r="A2" s="44" t="s">
        <v>87</v>
      </c>
      <c r="B2" s="44" t="s">
        <v>88</v>
      </c>
      <c r="C2" s="44" t="s">
        <v>89</v>
      </c>
      <c r="D2" s="44" t="s">
        <v>90</v>
      </c>
      <c r="E2" s="44" t="s">
        <v>91</v>
      </c>
      <c r="G2" s="46" t="s">
        <v>87</v>
      </c>
      <c r="H2" s="46" t="s">
        <v>88</v>
      </c>
      <c r="I2" s="46" t="s">
        <v>89</v>
      </c>
      <c r="J2" s="46" t="s">
        <v>90</v>
      </c>
      <c r="K2" s="46" t="s">
        <v>91</v>
      </c>
    </row>
    <row r="3" spans="1:11" ht="15.75" x14ac:dyDescent="0.25">
      <c r="A3" s="45">
        <v>67</v>
      </c>
      <c r="B3" s="45">
        <v>5</v>
      </c>
      <c r="C3" s="45" t="s">
        <v>56</v>
      </c>
      <c r="D3" s="45" t="s">
        <v>93</v>
      </c>
      <c r="E3" s="45" t="s">
        <v>92</v>
      </c>
      <c r="G3" s="45">
        <v>70</v>
      </c>
      <c r="H3" s="45">
        <v>6</v>
      </c>
      <c r="I3" s="45" t="s">
        <v>67</v>
      </c>
      <c r="J3" s="45" t="s">
        <v>66</v>
      </c>
      <c r="K3" s="45" t="s">
        <v>95</v>
      </c>
    </row>
    <row r="4" spans="1:11" ht="15.75" x14ac:dyDescent="0.25">
      <c r="A4" s="45">
        <v>68</v>
      </c>
      <c r="B4" s="45">
        <v>3</v>
      </c>
      <c r="C4" s="45" t="s">
        <v>45</v>
      </c>
      <c r="D4" s="45" t="s">
        <v>41</v>
      </c>
      <c r="E4" s="45" t="s">
        <v>94</v>
      </c>
      <c r="G4" s="45">
        <v>71</v>
      </c>
      <c r="H4" s="45">
        <v>2</v>
      </c>
      <c r="I4" s="45" t="s">
        <v>27</v>
      </c>
      <c r="J4" s="45" t="s">
        <v>24</v>
      </c>
      <c r="K4" s="45" t="s">
        <v>95</v>
      </c>
    </row>
    <row r="5" spans="1:11" ht="15.75" x14ac:dyDescent="0.25">
      <c r="A5" s="45">
        <v>69</v>
      </c>
      <c r="B5" s="45">
        <v>1</v>
      </c>
      <c r="C5" s="45" t="s">
        <v>17</v>
      </c>
      <c r="D5" s="45" t="s">
        <v>21</v>
      </c>
      <c r="E5" s="45" t="s">
        <v>94</v>
      </c>
      <c r="G5" s="45">
        <v>72</v>
      </c>
      <c r="H5" s="45">
        <v>2</v>
      </c>
      <c r="I5" s="45" t="s">
        <v>29</v>
      </c>
      <c r="J5" s="45" t="s">
        <v>36</v>
      </c>
      <c r="K5" s="45" t="s">
        <v>95</v>
      </c>
    </row>
    <row r="6" spans="1:11" ht="15.75" x14ac:dyDescent="0.25">
      <c r="A6" s="45">
        <v>70</v>
      </c>
      <c r="B6" s="45" t="s">
        <v>37</v>
      </c>
      <c r="C6" s="45" t="s">
        <v>70</v>
      </c>
      <c r="D6" s="45" t="s">
        <v>77</v>
      </c>
      <c r="E6" s="45" t="s">
        <v>92</v>
      </c>
      <c r="G6" s="45">
        <v>73</v>
      </c>
      <c r="H6" s="45">
        <v>2</v>
      </c>
      <c r="I6" s="45" t="s">
        <v>34</v>
      </c>
      <c r="J6" s="45" t="s">
        <v>32</v>
      </c>
      <c r="K6" s="45" t="s">
        <v>95</v>
      </c>
    </row>
    <row r="7" spans="1:11" ht="15.75" x14ac:dyDescent="0.25">
      <c r="A7" s="45">
        <v>71</v>
      </c>
      <c r="B7" s="45" t="s">
        <v>37</v>
      </c>
      <c r="C7" s="45" t="s">
        <v>73</v>
      </c>
      <c r="D7" s="45" t="s">
        <v>71</v>
      </c>
      <c r="E7" s="45" t="s">
        <v>92</v>
      </c>
      <c r="G7" s="45">
        <v>74</v>
      </c>
      <c r="H7" s="45" t="s">
        <v>39</v>
      </c>
      <c r="I7" s="45" t="s">
        <v>81</v>
      </c>
      <c r="J7" s="45" t="s">
        <v>85</v>
      </c>
      <c r="K7" s="45" t="s">
        <v>96</v>
      </c>
    </row>
    <row r="8" spans="1:11" ht="15.75" x14ac:dyDescent="0.25">
      <c r="A8" s="45">
        <v>72</v>
      </c>
      <c r="B8" s="45" t="s">
        <v>37</v>
      </c>
      <c r="C8" s="45" t="s">
        <v>69</v>
      </c>
      <c r="D8" s="45" t="s">
        <v>78</v>
      </c>
      <c r="E8" s="45" t="s">
        <v>92</v>
      </c>
      <c r="G8" s="45">
        <v>75</v>
      </c>
      <c r="H8" s="45" t="s">
        <v>39</v>
      </c>
      <c r="I8" s="45" t="s">
        <v>83</v>
      </c>
      <c r="J8" s="45" t="s">
        <v>82</v>
      </c>
      <c r="K8" s="45" t="s">
        <v>96</v>
      </c>
    </row>
    <row r="9" spans="1:11" ht="15.75" x14ac:dyDescent="0.25">
      <c r="A9" s="45">
        <v>73</v>
      </c>
      <c r="B9" s="45">
        <v>5</v>
      </c>
      <c r="C9" s="45" t="s">
        <v>53</v>
      </c>
      <c r="D9" s="45" t="s">
        <v>60</v>
      </c>
      <c r="E9" s="45" t="s">
        <v>92</v>
      </c>
      <c r="G9" s="45">
        <v>76</v>
      </c>
      <c r="H9" s="45" t="s">
        <v>39</v>
      </c>
      <c r="I9" s="45" t="s">
        <v>80</v>
      </c>
      <c r="J9" s="45" t="s">
        <v>79</v>
      </c>
      <c r="K9" s="45" t="s">
        <v>96</v>
      </c>
    </row>
    <row r="10" spans="1:11" ht="15.75" x14ac:dyDescent="0.25">
      <c r="A10" s="45">
        <v>74</v>
      </c>
      <c r="B10" s="45">
        <v>5</v>
      </c>
      <c r="C10" s="45" t="s">
        <v>58</v>
      </c>
      <c r="D10" s="45" t="s">
        <v>56</v>
      </c>
      <c r="E10" s="45" t="s">
        <v>92</v>
      </c>
      <c r="G10" s="45">
        <v>77</v>
      </c>
      <c r="H10" s="45">
        <v>4</v>
      </c>
      <c r="I10" s="45" t="s">
        <v>51</v>
      </c>
      <c r="J10" s="45" t="s">
        <v>48</v>
      </c>
      <c r="K10" s="45" t="s">
        <v>95</v>
      </c>
    </row>
    <row r="11" spans="1:11" ht="15.75" x14ac:dyDescent="0.25">
      <c r="A11" s="45">
        <v>75</v>
      </c>
      <c r="B11" s="45">
        <v>3</v>
      </c>
      <c r="C11" s="45" t="s">
        <v>38</v>
      </c>
      <c r="D11" s="45" t="s">
        <v>45</v>
      </c>
      <c r="E11" s="45" t="s">
        <v>94</v>
      </c>
      <c r="G11" s="45">
        <v>78</v>
      </c>
      <c r="H11" s="45">
        <v>4</v>
      </c>
      <c r="I11" s="45" t="s">
        <v>50</v>
      </c>
      <c r="J11" s="45" t="s">
        <v>47</v>
      </c>
      <c r="K11" s="45" t="s">
        <v>95</v>
      </c>
    </row>
    <row r="12" spans="1:11" ht="15.75" x14ac:dyDescent="0.25">
      <c r="A12" s="45">
        <v>76</v>
      </c>
      <c r="B12" s="45">
        <v>3</v>
      </c>
      <c r="C12" s="45" t="s">
        <v>40</v>
      </c>
      <c r="D12" s="45" t="s">
        <v>43</v>
      </c>
      <c r="E12" s="45" t="s">
        <v>94</v>
      </c>
      <c r="G12" s="45">
        <v>79</v>
      </c>
      <c r="H12" s="45">
        <v>6</v>
      </c>
      <c r="I12" s="45" t="s">
        <v>62</v>
      </c>
      <c r="J12" s="45" t="s">
        <v>64</v>
      </c>
      <c r="K12" s="45" t="s">
        <v>95</v>
      </c>
    </row>
    <row r="13" spans="1:11" ht="15.75" x14ac:dyDescent="0.25">
      <c r="A13" s="45">
        <v>77</v>
      </c>
      <c r="B13" s="45">
        <v>1</v>
      </c>
      <c r="C13" s="45" t="s">
        <v>21</v>
      </c>
      <c r="D13" s="45" t="s">
        <v>10</v>
      </c>
      <c r="E13" s="45" t="s">
        <v>94</v>
      </c>
      <c r="G13" s="45">
        <v>80</v>
      </c>
      <c r="H13" s="45">
        <v>6</v>
      </c>
      <c r="I13" s="45" t="s">
        <v>66</v>
      </c>
      <c r="J13" s="45" t="s">
        <v>61</v>
      </c>
      <c r="K13" s="45" t="s">
        <v>95</v>
      </c>
    </row>
    <row r="14" spans="1:11" ht="15.75" x14ac:dyDescent="0.25">
      <c r="A14" s="45">
        <v>78</v>
      </c>
      <c r="B14" s="45">
        <v>1</v>
      </c>
      <c r="C14" s="45" t="s">
        <v>15</v>
      </c>
      <c r="D14" s="45" t="s">
        <v>19</v>
      </c>
      <c r="E14" s="45" t="s">
        <v>94</v>
      </c>
      <c r="G14" s="45">
        <v>81</v>
      </c>
      <c r="H14" s="45">
        <v>2</v>
      </c>
      <c r="I14" s="45" t="s">
        <v>27</v>
      </c>
      <c r="J14" s="45" t="s">
        <v>34</v>
      </c>
      <c r="K14" s="45" t="s">
        <v>95</v>
      </c>
    </row>
    <row r="15" spans="1:11" ht="15.75" x14ac:dyDescent="0.25">
      <c r="A15" s="45">
        <v>79</v>
      </c>
      <c r="B15" s="45" t="s">
        <v>37</v>
      </c>
      <c r="C15" s="45" t="s">
        <v>78</v>
      </c>
      <c r="D15" s="45" t="s">
        <v>70</v>
      </c>
      <c r="E15" s="45" t="s">
        <v>92</v>
      </c>
      <c r="G15" s="45">
        <v>82</v>
      </c>
      <c r="H15" s="45">
        <v>2</v>
      </c>
      <c r="I15" s="45" t="s">
        <v>30</v>
      </c>
      <c r="J15" s="45" t="s">
        <v>29</v>
      </c>
      <c r="K15" s="45" t="s">
        <v>95</v>
      </c>
    </row>
    <row r="16" spans="1:11" ht="15.75" x14ac:dyDescent="0.25">
      <c r="A16" s="45">
        <v>80</v>
      </c>
      <c r="B16" s="45" t="s">
        <v>37</v>
      </c>
      <c r="C16" s="45" t="s">
        <v>77</v>
      </c>
      <c r="D16" s="45" t="s">
        <v>69</v>
      </c>
      <c r="E16" s="45" t="s">
        <v>92</v>
      </c>
      <c r="G16" s="45">
        <v>83</v>
      </c>
      <c r="H16" s="45">
        <v>2</v>
      </c>
      <c r="I16" s="45" t="s">
        <v>24</v>
      </c>
      <c r="J16" s="45" t="s">
        <v>36</v>
      </c>
      <c r="K16" s="45" t="s">
        <v>95</v>
      </c>
    </row>
    <row r="17" spans="1:11" ht="15.75" x14ac:dyDescent="0.25">
      <c r="A17" s="45">
        <v>81</v>
      </c>
      <c r="B17" s="45" t="s">
        <v>37</v>
      </c>
      <c r="C17" s="45" t="s">
        <v>71</v>
      </c>
      <c r="D17" s="45" t="s">
        <v>75</v>
      </c>
      <c r="E17" s="45" t="s">
        <v>92</v>
      </c>
      <c r="G17" s="45">
        <v>84</v>
      </c>
      <c r="H17" s="45" t="s">
        <v>39</v>
      </c>
      <c r="I17" s="45" t="s">
        <v>82</v>
      </c>
      <c r="J17" s="45" t="s">
        <v>79</v>
      </c>
      <c r="K17" s="45" t="s">
        <v>96</v>
      </c>
    </row>
    <row r="18" spans="1:11" ht="15.75" x14ac:dyDescent="0.25">
      <c r="A18" s="45">
        <v>82</v>
      </c>
      <c r="B18" s="45">
        <v>5</v>
      </c>
      <c r="C18" s="45" t="s">
        <v>60</v>
      </c>
      <c r="D18" s="45" t="s">
        <v>58</v>
      </c>
      <c r="E18" s="45" t="s">
        <v>92</v>
      </c>
      <c r="G18" s="45">
        <v>85</v>
      </c>
      <c r="H18" s="45" t="s">
        <v>39</v>
      </c>
      <c r="I18" s="45" t="s">
        <v>84</v>
      </c>
      <c r="J18" s="45" t="s">
        <v>83</v>
      </c>
      <c r="K18" s="45" t="s">
        <v>96</v>
      </c>
    </row>
    <row r="19" spans="1:11" ht="15.75" x14ac:dyDescent="0.25">
      <c r="A19" s="45">
        <v>83</v>
      </c>
      <c r="B19" s="45">
        <v>5</v>
      </c>
      <c r="C19" s="45" t="s">
        <v>93</v>
      </c>
      <c r="D19" s="45" t="s">
        <v>53</v>
      </c>
      <c r="E19" s="45" t="s">
        <v>92</v>
      </c>
      <c r="G19" s="45">
        <v>86</v>
      </c>
      <c r="H19" s="45" t="s">
        <v>39</v>
      </c>
      <c r="I19" s="45" t="s">
        <v>85</v>
      </c>
      <c r="J19" s="45" t="s">
        <v>80</v>
      </c>
      <c r="K19" s="45" t="s">
        <v>96</v>
      </c>
    </row>
    <row r="20" spans="1:11" ht="15.75" x14ac:dyDescent="0.25">
      <c r="A20" s="45">
        <v>84</v>
      </c>
      <c r="B20" s="45">
        <v>3</v>
      </c>
      <c r="C20" s="45" t="s">
        <v>41</v>
      </c>
      <c r="D20" s="45" t="s">
        <v>40</v>
      </c>
      <c r="E20" s="45" t="s">
        <v>94</v>
      </c>
      <c r="G20" s="45">
        <v>87</v>
      </c>
      <c r="H20" s="45">
        <v>4</v>
      </c>
      <c r="I20" s="45" t="s">
        <v>47</v>
      </c>
      <c r="J20" s="45" t="s">
        <v>51</v>
      </c>
      <c r="K20" s="45" t="s">
        <v>95</v>
      </c>
    </row>
    <row r="21" spans="1:11" ht="15.75" x14ac:dyDescent="0.25">
      <c r="A21" s="45">
        <v>85</v>
      </c>
      <c r="B21" s="45">
        <v>3</v>
      </c>
      <c r="C21" s="45" t="s">
        <v>43</v>
      </c>
      <c r="D21" s="45" t="s">
        <v>38</v>
      </c>
      <c r="E21" s="45" t="s">
        <v>94</v>
      </c>
      <c r="G21" s="45">
        <v>88</v>
      </c>
      <c r="H21" s="45">
        <v>4</v>
      </c>
      <c r="I21" s="45" t="s">
        <v>48</v>
      </c>
      <c r="J21" s="45" t="s">
        <v>50</v>
      </c>
      <c r="K21" s="45" t="s">
        <v>95</v>
      </c>
    </row>
    <row r="22" spans="1:11" ht="15.75" x14ac:dyDescent="0.25">
      <c r="A22" s="45">
        <v>86</v>
      </c>
      <c r="B22" s="45">
        <v>1</v>
      </c>
      <c r="C22" s="45" t="s">
        <v>19</v>
      </c>
      <c r="D22" s="45" t="s">
        <v>17</v>
      </c>
      <c r="E22" s="45" t="s">
        <v>94</v>
      </c>
      <c r="G22" s="45">
        <v>89</v>
      </c>
      <c r="H22" s="45">
        <v>6</v>
      </c>
      <c r="I22" s="45" t="s">
        <v>61</v>
      </c>
      <c r="J22" s="45" t="s">
        <v>62</v>
      </c>
      <c r="K22" s="45" t="s">
        <v>95</v>
      </c>
    </row>
    <row r="23" spans="1:11" ht="15.75" x14ac:dyDescent="0.25">
      <c r="A23" s="45">
        <v>87</v>
      </c>
      <c r="B23" s="45">
        <v>1</v>
      </c>
      <c r="C23" s="45" t="s">
        <v>10</v>
      </c>
      <c r="D23" s="45" t="s">
        <v>15</v>
      </c>
      <c r="E23" s="45" t="s">
        <v>94</v>
      </c>
      <c r="G23" s="45">
        <v>90</v>
      </c>
      <c r="H23" s="45">
        <v>6</v>
      </c>
      <c r="I23" s="45" t="s">
        <v>64</v>
      </c>
      <c r="J23" s="45" t="s">
        <v>67</v>
      </c>
      <c r="K23" s="45" t="s">
        <v>95</v>
      </c>
    </row>
    <row r="24" spans="1:11" ht="15.75" x14ac:dyDescent="0.25">
      <c r="A24" s="45">
        <v>88</v>
      </c>
      <c r="B24" s="45" t="s">
        <v>37</v>
      </c>
      <c r="C24" s="45" t="s">
        <v>75</v>
      </c>
      <c r="D24" s="45" t="s">
        <v>73</v>
      </c>
      <c r="E24" s="45" t="s">
        <v>92</v>
      </c>
      <c r="G24" s="45">
        <v>91</v>
      </c>
      <c r="H24" s="45">
        <v>2</v>
      </c>
      <c r="I24" s="45" t="s">
        <v>24</v>
      </c>
      <c r="J24" s="45" t="s">
        <v>29</v>
      </c>
      <c r="K24" s="45" t="s">
        <v>95</v>
      </c>
    </row>
    <row r="25" spans="1:11" ht="15.75" x14ac:dyDescent="0.25">
      <c r="A25" s="45">
        <v>89</v>
      </c>
      <c r="B25" s="45" t="s">
        <v>37</v>
      </c>
      <c r="C25" s="45" t="s">
        <v>78</v>
      </c>
      <c r="D25" s="45" t="s">
        <v>77</v>
      </c>
      <c r="E25" s="45" t="s">
        <v>92</v>
      </c>
      <c r="G25" s="45">
        <v>92</v>
      </c>
      <c r="H25" s="45">
        <v>2</v>
      </c>
      <c r="I25" s="45" t="s">
        <v>36</v>
      </c>
      <c r="J25" s="45" t="s">
        <v>30</v>
      </c>
      <c r="K25" s="45" t="s">
        <v>95</v>
      </c>
    </row>
    <row r="26" spans="1:11" ht="15.75" x14ac:dyDescent="0.25">
      <c r="A26" s="45">
        <v>90</v>
      </c>
      <c r="B26" s="45" t="s">
        <v>37</v>
      </c>
      <c r="C26" s="45" t="s">
        <v>69</v>
      </c>
      <c r="D26" s="45" t="s">
        <v>71</v>
      </c>
      <c r="E26" s="45" t="s">
        <v>92</v>
      </c>
      <c r="G26" s="45">
        <v>93</v>
      </c>
      <c r="H26" s="45">
        <v>2</v>
      </c>
      <c r="I26" s="45" t="s">
        <v>32</v>
      </c>
      <c r="J26" s="45" t="s">
        <v>27</v>
      </c>
      <c r="K26" s="45" t="s">
        <v>95</v>
      </c>
    </row>
    <row r="27" spans="1:11" ht="15.75" x14ac:dyDescent="0.25">
      <c r="A27" s="45">
        <v>91</v>
      </c>
      <c r="B27" s="45">
        <v>5</v>
      </c>
      <c r="C27" s="45" t="s">
        <v>60</v>
      </c>
      <c r="D27" s="45" t="s">
        <v>56</v>
      </c>
      <c r="E27" s="45" t="s">
        <v>92</v>
      </c>
      <c r="G27" s="45">
        <v>94</v>
      </c>
      <c r="H27" s="45" t="s">
        <v>39</v>
      </c>
      <c r="I27" s="45" t="s">
        <v>83</v>
      </c>
      <c r="J27" s="45" t="s">
        <v>80</v>
      </c>
      <c r="K27" s="45" t="s">
        <v>96</v>
      </c>
    </row>
    <row r="28" spans="1:11" ht="15.75" x14ac:dyDescent="0.25">
      <c r="A28" s="45">
        <v>92</v>
      </c>
      <c r="B28" s="45">
        <v>5</v>
      </c>
      <c r="C28" s="45" t="s">
        <v>58</v>
      </c>
      <c r="D28" s="45" t="s">
        <v>93</v>
      </c>
      <c r="E28" s="45" t="s">
        <v>92</v>
      </c>
      <c r="G28" s="45">
        <v>95</v>
      </c>
      <c r="H28" s="45" t="s">
        <v>39</v>
      </c>
      <c r="I28" s="45" t="s">
        <v>79</v>
      </c>
      <c r="J28" s="45" t="s">
        <v>85</v>
      </c>
      <c r="K28" s="45" t="s">
        <v>96</v>
      </c>
    </row>
    <row r="29" spans="1:11" ht="15.75" x14ac:dyDescent="0.25">
      <c r="A29" s="45">
        <v>93</v>
      </c>
      <c r="B29" s="45">
        <v>3</v>
      </c>
      <c r="C29" s="45" t="s">
        <v>40</v>
      </c>
      <c r="D29" s="45" t="s">
        <v>45</v>
      </c>
      <c r="E29" s="45" t="s">
        <v>94</v>
      </c>
      <c r="G29" s="45">
        <v>96</v>
      </c>
      <c r="H29" s="45" t="s">
        <v>39</v>
      </c>
      <c r="I29" s="45" t="s">
        <v>84</v>
      </c>
      <c r="J29" s="45" t="s">
        <v>81</v>
      </c>
      <c r="K29" s="45" t="s">
        <v>96</v>
      </c>
    </row>
    <row r="30" spans="1:11" ht="15.75" x14ac:dyDescent="0.25">
      <c r="A30" s="45">
        <v>94</v>
      </c>
      <c r="B30" s="45">
        <v>3</v>
      </c>
      <c r="C30" s="45" t="s">
        <v>43</v>
      </c>
      <c r="D30" s="45" t="s">
        <v>41</v>
      </c>
      <c r="E30" s="45" t="s">
        <v>94</v>
      </c>
      <c r="G30" s="45">
        <v>97</v>
      </c>
      <c r="H30" s="45">
        <v>4</v>
      </c>
      <c r="I30" s="45" t="s">
        <v>47</v>
      </c>
      <c r="J30" s="45" t="s">
        <v>48</v>
      </c>
      <c r="K30" s="45" t="s">
        <v>95</v>
      </c>
    </row>
    <row r="31" spans="1:11" ht="15.75" x14ac:dyDescent="0.25">
      <c r="A31" s="45">
        <v>95</v>
      </c>
      <c r="B31" s="45">
        <v>1</v>
      </c>
      <c r="C31" s="45" t="s">
        <v>17</v>
      </c>
      <c r="D31" s="45" t="s">
        <v>15</v>
      </c>
      <c r="E31" s="45" t="s">
        <v>94</v>
      </c>
      <c r="G31" s="45">
        <v>98</v>
      </c>
      <c r="H31" s="45">
        <v>4</v>
      </c>
      <c r="I31" s="45" t="s">
        <v>51</v>
      </c>
      <c r="J31" s="45" t="s">
        <v>50</v>
      </c>
      <c r="K31" s="45" t="s">
        <v>95</v>
      </c>
    </row>
    <row r="32" spans="1:11" ht="15.75" x14ac:dyDescent="0.25">
      <c r="A32" s="45">
        <v>96</v>
      </c>
      <c r="B32" s="45">
        <v>1</v>
      </c>
      <c r="C32" s="45" t="s">
        <v>21</v>
      </c>
      <c r="D32" s="45" t="s">
        <v>19</v>
      </c>
      <c r="E32" s="45" t="s">
        <v>94</v>
      </c>
      <c r="G32" s="45">
        <v>99</v>
      </c>
      <c r="H32" s="45">
        <v>6</v>
      </c>
      <c r="I32" s="45" t="s">
        <v>62</v>
      </c>
      <c r="J32" s="45" t="s">
        <v>67</v>
      </c>
      <c r="K32" s="45" t="s">
        <v>95</v>
      </c>
    </row>
    <row r="33" spans="1:11" ht="15.75" x14ac:dyDescent="0.25">
      <c r="A33" s="45">
        <v>97</v>
      </c>
      <c r="B33" s="45" t="s">
        <v>37</v>
      </c>
      <c r="C33" s="45" t="s">
        <v>70</v>
      </c>
      <c r="D33" s="45" t="s">
        <v>73</v>
      </c>
      <c r="E33" s="45" t="s">
        <v>92</v>
      </c>
      <c r="G33" s="45">
        <v>100</v>
      </c>
      <c r="H33" s="45">
        <v>6</v>
      </c>
      <c r="I33" s="45" t="s">
        <v>64</v>
      </c>
      <c r="J33" s="45" t="s">
        <v>66</v>
      </c>
      <c r="K33" s="45" t="s">
        <v>95</v>
      </c>
    </row>
    <row r="34" spans="1:11" ht="15.75" x14ac:dyDescent="0.25">
      <c r="A34" s="45">
        <v>98</v>
      </c>
      <c r="B34" s="45" t="s">
        <v>37</v>
      </c>
      <c r="C34" s="45" t="s">
        <v>77</v>
      </c>
      <c r="D34" s="45" t="s">
        <v>75</v>
      </c>
      <c r="E34" s="45" t="s">
        <v>92</v>
      </c>
      <c r="G34" s="45">
        <v>101</v>
      </c>
      <c r="H34" s="45">
        <v>2</v>
      </c>
      <c r="I34" s="45" t="s">
        <v>29</v>
      </c>
      <c r="J34" s="45" t="s">
        <v>27</v>
      </c>
      <c r="K34" s="45" t="s">
        <v>95</v>
      </c>
    </row>
    <row r="35" spans="1:11" ht="15.75" x14ac:dyDescent="0.25">
      <c r="A35" s="45">
        <v>99</v>
      </c>
      <c r="B35" s="45" t="s">
        <v>37</v>
      </c>
      <c r="C35" s="45" t="s">
        <v>71</v>
      </c>
      <c r="D35" s="45" t="s">
        <v>78</v>
      </c>
      <c r="E35" s="45" t="s">
        <v>92</v>
      </c>
      <c r="G35" s="45">
        <v>102</v>
      </c>
      <c r="H35" s="45">
        <v>2</v>
      </c>
      <c r="I35" s="45" t="s">
        <v>34</v>
      </c>
      <c r="J35" s="45" t="s">
        <v>24</v>
      </c>
      <c r="K35" s="45" t="s">
        <v>95</v>
      </c>
    </row>
    <row r="36" spans="1:11" ht="15.75" x14ac:dyDescent="0.25">
      <c r="A36" s="45">
        <v>100</v>
      </c>
      <c r="B36" s="45">
        <v>5</v>
      </c>
      <c r="C36" s="45" t="s">
        <v>93</v>
      </c>
      <c r="D36" s="45" t="s">
        <v>60</v>
      </c>
      <c r="E36" s="45" t="s">
        <v>92</v>
      </c>
      <c r="G36" s="45">
        <v>103</v>
      </c>
      <c r="H36" s="45">
        <v>2</v>
      </c>
      <c r="I36" s="45" t="s">
        <v>32</v>
      </c>
      <c r="J36" s="45" t="s">
        <v>30</v>
      </c>
      <c r="K36" s="45" t="s">
        <v>95</v>
      </c>
    </row>
    <row r="37" spans="1:11" ht="15.75" x14ac:dyDescent="0.25">
      <c r="A37" s="45">
        <v>101</v>
      </c>
      <c r="B37" s="45">
        <v>5</v>
      </c>
      <c r="C37" s="45" t="s">
        <v>56</v>
      </c>
      <c r="D37" s="45" t="s">
        <v>53</v>
      </c>
      <c r="E37" s="45" t="s">
        <v>92</v>
      </c>
      <c r="G37" s="45">
        <v>104</v>
      </c>
      <c r="H37" s="45" t="s">
        <v>39</v>
      </c>
      <c r="I37" s="45" t="s">
        <v>85</v>
      </c>
      <c r="J37" s="45" t="s">
        <v>84</v>
      </c>
      <c r="K37" s="45" t="s">
        <v>96</v>
      </c>
    </row>
    <row r="38" spans="1:11" ht="15.75" x14ac:dyDescent="0.25">
      <c r="A38" s="45">
        <v>102</v>
      </c>
      <c r="B38" s="45">
        <v>3</v>
      </c>
      <c r="C38" s="45" t="s">
        <v>41</v>
      </c>
      <c r="D38" s="45" t="s">
        <v>38</v>
      </c>
      <c r="E38" s="45" t="s">
        <v>94</v>
      </c>
      <c r="G38" s="45">
        <v>105</v>
      </c>
      <c r="H38" s="45" t="s">
        <v>39</v>
      </c>
      <c r="I38" s="45" t="s">
        <v>79</v>
      </c>
      <c r="J38" s="45" t="s">
        <v>81</v>
      </c>
      <c r="K38" s="45" t="s">
        <v>96</v>
      </c>
    </row>
    <row r="39" spans="1:11" ht="15.75" x14ac:dyDescent="0.25">
      <c r="A39" s="45">
        <v>103</v>
      </c>
      <c r="B39" s="45">
        <v>3</v>
      </c>
      <c r="C39" s="45" t="s">
        <v>45</v>
      </c>
      <c r="D39" s="45" t="s">
        <v>43</v>
      </c>
      <c r="E39" s="45" t="s">
        <v>94</v>
      </c>
      <c r="G39" s="45">
        <v>106</v>
      </c>
      <c r="H39" s="45" t="s">
        <v>39</v>
      </c>
      <c r="I39" s="45" t="s">
        <v>80</v>
      </c>
      <c r="J39" s="45" t="s">
        <v>82</v>
      </c>
      <c r="K39" s="45" t="s">
        <v>96</v>
      </c>
    </row>
    <row r="40" spans="1:11" ht="15.75" x14ac:dyDescent="0.25">
      <c r="A40" s="45">
        <v>104</v>
      </c>
      <c r="B40" s="45">
        <v>1</v>
      </c>
      <c r="C40" s="45" t="s">
        <v>10</v>
      </c>
      <c r="D40" s="45" t="s">
        <v>17</v>
      </c>
      <c r="E40" s="45" t="s">
        <v>94</v>
      </c>
      <c r="G40" s="45">
        <v>107</v>
      </c>
      <c r="H40" s="45">
        <v>4</v>
      </c>
      <c r="I40" s="45" t="s">
        <v>48</v>
      </c>
      <c r="J40" s="45" t="s">
        <v>51</v>
      </c>
      <c r="K40" s="45" t="s">
        <v>95</v>
      </c>
    </row>
    <row r="41" spans="1:11" ht="15.75" x14ac:dyDescent="0.25">
      <c r="A41" s="45">
        <v>105</v>
      </c>
      <c r="B41" s="45">
        <v>1</v>
      </c>
      <c r="C41" s="45" t="s">
        <v>15</v>
      </c>
      <c r="D41" s="45" t="s">
        <v>21</v>
      </c>
      <c r="E41" s="45" t="s">
        <v>94</v>
      </c>
      <c r="G41" s="45">
        <v>108</v>
      </c>
      <c r="H41" s="45">
        <v>4</v>
      </c>
      <c r="I41" s="45" t="s">
        <v>47</v>
      </c>
      <c r="J41" s="45" t="s">
        <v>50</v>
      </c>
      <c r="K41" s="45" t="s">
        <v>95</v>
      </c>
    </row>
    <row r="42" spans="1:11" ht="15.75" x14ac:dyDescent="0.25">
      <c r="A42" s="45">
        <v>106</v>
      </c>
      <c r="B42" s="45" t="s">
        <v>37</v>
      </c>
      <c r="C42" s="45" t="s">
        <v>78</v>
      </c>
      <c r="D42" s="45" t="s">
        <v>73</v>
      </c>
      <c r="E42" s="45" t="s">
        <v>92</v>
      </c>
      <c r="G42" s="45">
        <v>109</v>
      </c>
      <c r="H42" s="45">
        <v>6</v>
      </c>
      <c r="I42" s="45" t="s">
        <v>66</v>
      </c>
      <c r="J42" s="45" t="s">
        <v>62</v>
      </c>
      <c r="K42" s="45" t="s">
        <v>95</v>
      </c>
    </row>
    <row r="43" spans="1:11" ht="15.75" x14ac:dyDescent="0.25">
      <c r="A43" s="45">
        <v>107</v>
      </c>
      <c r="B43" s="45" t="s">
        <v>37</v>
      </c>
      <c r="C43" s="45" t="s">
        <v>71</v>
      </c>
      <c r="D43" s="45" t="s">
        <v>70</v>
      </c>
      <c r="E43" s="45" t="s">
        <v>92</v>
      </c>
      <c r="G43" s="45">
        <v>110</v>
      </c>
      <c r="H43" s="45">
        <v>6</v>
      </c>
      <c r="I43" s="45" t="s">
        <v>67</v>
      </c>
      <c r="J43" s="45" t="s">
        <v>61</v>
      </c>
      <c r="K43" s="45" t="s">
        <v>95</v>
      </c>
    </row>
    <row r="44" spans="1:11" ht="15.75" x14ac:dyDescent="0.25">
      <c r="A44" s="45">
        <v>108</v>
      </c>
      <c r="B44" s="45" t="s">
        <v>37</v>
      </c>
      <c r="C44" s="45" t="s">
        <v>69</v>
      </c>
      <c r="D44" s="45" t="s">
        <v>75</v>
      </c>
      <c r="E44" s="45" t="s">
        <v>92</v>
      </c>
      <c r="G44" s="45">
        <v>111</v>
      </c>
      <c r="H44" s="45">
        <v>2</v>
      </c>
      <c r="I44" s="45" t="s">
        <v>24</v>
      </c>
      <c r="J44" s="45" t="s">
        <v>32</v>
      </c>
      <c r="K44" s="45" t="s">
        <v>95</v>
      </c>
    </row>
    <row r="45" spans="1:11" ht="15.75" x14ac:dyDescent="0.25">
      <c r="A45" s="45">
        <v>109</v>
      </c>
      <c r="B45" s="45">
        <v>5</v>
      </c>
      <c r="C45" s="45" t="s">
        <v>53</v>
      </c>
      <c r="D45" s="45" t="s">
        <v>58</v>
      </c>
      <c r="E45" s="45" t="s">
        <v>92</v>
      </c>
      <c r="G45" s="45">
        <v>112</v>
      </c>
      <c r="H45" s="45">
        <v>2</v>
      </c>
      <c r="I45" s="45" t="s">
        <v>36</v>
      </c>
      <c r="J45" s="45" t="s">
        <v>27</v>
      </c>
      <c r="K45" s="45" t="s">
        <v>95</v>
      </c>
    </row>
    <row r="46" spans="1:11" ht="15.75" x14ac:dyDescent="0.25">
      <c r="A46" s="45">
        <v>110</v>
      </c>
      <c r="B46" s="45">
        <v>5</v>
      </c>
      <c r="C46" s="45" t="s">
        <v>93</v>
      </c>
      <c r="D46" s="45" t="s">
        <v>56</v>
      </c>
      <c r="E46" s="45" t="s">
        <v>92</v>
      </c>
      <c r="G46" s="45">
        <v>113</v>
      </c>
      <c r="H46" s="45">
        <v>2</v>
      </c>
      <c r="I46" s="45" t="s">
        <v>30</v>
      </c>
      <c r="J46" s="45" t="s">
        <v>34</v>
      </c>
      <c r="K46" s="45" t="s">
        <v>95</v>
      </c>
    </row>
    <row r="47" spans="1:11" ht="15.75" x14ac:dyDescent="0.25">
      <c r="A47" s="45">
        <v>111</v>
      </c>
      <c r="B47" s="45">
        <v>3</v>
      </c>
      <c r="C47" s="45" t="s">
        <v>38</v>
      </c>
      <c r="D47" s="45" t="s">
        <v>40</v>
      </c>
      <c r="E47" s="45" t="s">
        <v>94</v>
      </c>
      <c r="G47" s="45">
        <v>114</v>
      </c>
      <c r="H47" s="45" t="s">
        <v>39</v>
      </c>
      <c r="I47" s="45" t="s">
        <v>80</v>
      </c>
      <c r="J47" s="45" t="s">
        <v>84</v>
      </c>
      <c r="K47" s="45" t="s">
        <v>96</v>
      </c>
    </row>
    <row r="48" spans="1:11" ht="15.75" x14ac:dyDescent="0.25">
      <c r="A48" s="45">
        <v>112</v>
      </c>
      <c r="B48" s="45">
        <v>3</v>
      </c>
      <c r="C48" s="45" t="s">
        <v>41</v>
      </c>
      <c r="D48" s="45" t="s">
        <v>45</v>
      </c>
      <c r="E48" s="45" t="s">
        <v>94</v>
      </c>
      <c r="G48" s="45">
        <v>115</v>
      </c>
      <c r="H48" s="45" t="s">
        <v>39</v>
      </c>
      <c r="I48" s="45" t="s">
        <v>82</v>
      </c>
      <c r="J48" s="45" t="s">
        <v>81</v>
      </c>
      <c r="K48" s="45" t="s">
        <v>96</v>
      </c>
    </row>
    <row r="49" spans="1:11" ht="15.75" x14ac:dyDescent="0.25">
      <c r="A49" s="45">
        <v>113</v>
      </c>
      <c r="B49" s="45">
        <v>1</v>
      </c>
      <c r="C49" s="45" t="s">
        <v>21</v>
      </c>
      <c r="D49" s="45" t="s">
        <v>17</v>
      </c>
      <c r="E49" s="45" t="s">
        <v>94</v>
      </c>
      <c r="G49" s="45">
        <v>116</v>
      </c>
      <c r="H49" s="45" t="s">
        <v>39</v>
      </c>
      <c r="I49" s="45" t="s">
        <v>79</v>
      </c>
      <c r="J49" s="45" t="s">
        <v>83</v>
      </c>
      <c r="K49" s="45" t="s">
        <v>96</v>
      </c>
    </row>
    <row r="50" spans="1:11" ht="15.75" x14ac:dyDescent="0.25">
      <c r="A50" s="45">
        <v>114</v>
      </c>
      <c r="B50" s="45">
        <v>1</v>
      </c>
      <c r="C50" s="45" t="s">
        <v>19</v>
      </c>
      <c r="D50" s="45" t="s">
        <v>10</v>
      </c>
      <c r="E50" s="45" t="s">
        <v>94</v>
      </c>
      <c r="G50" s="45">
        <v>117</v>
      </c>
      <c r="H50" s="45">
        <v>4</v>
      </c>
      <c r="I50" s="45" t="s">
        <v>51</v>
      </c>
      <c r="J50" s="45" t="s">
        <v>47</v>
      </c>
      <c r="K50" s="45" t="s">
        <v>95</v>
      </c>
    </row>
    <row r="51" spans="1:11" ht="15.75" x14ac:dyDescent="0.25">
      <c r="A51" s="45">
        <v>115</v>
      </c>
      <c r="B51" s="45" t="s">
        <v>37</v>
      </c>
      <c r="C51" s="45" t="s">
        <v>75</v>
      </c>
      <c r="D51" s="45" t="s">
        <v>70</v>
      </c>
      <c r="E51" s="45" t="s">
        <v>92</v>
      </c>
      <c r="G51" s="45">
        <v>118</v>
      </c>
      <c r="H51" s="45">
        <v>4</v>
      </c>
      <c r="I51" s="45" t="s">
        <v>50</v>
      </c>
      <c r="J51" s="45" t="s">
        <v>48</v>
      </c>
      <c r="K51" s="45" t="s">
        <v>95</v>
      </c>
    </row>
    <row r="52" spans="1:11" ht="15.75" x14ac:dyDescent="0.25">
      <c r="A52" s="45">
        <v>116</v>
      </c>
      <c r="B52" s="45" t="s">
        <v>37</v>
      </c>
      <c r="C52" s="45" t="s">
        <v>77</v>
      </c>
      <c r="D52" s="45" t="s">
        <v>71</v>
      </c>
      <c r="E52" s="45" t="s">
        <v>92</v>
      </c>
      <c r="G52" s="45">
        <v>119</v>
      </c>
      <c r="H52" s="45">
        <v>6</v>
      </c>
      <c r="I52" s="45" t="s">
        <v>61</v>
      </c>
      <c r="J52" s="45" t="s">
        <v>64</v>
      </c>
      <c r="K52" s="45" t="s">
        <v>95</v>
      </c>
    </row>
    <row r="53" spans="1:11" ht="15.75" x14ac:dyDescent="0.25">
      <c r="A53" s="45">
        <v>117</v>
      </c>
      <c r="B53" s="45" t="s">
        <v>37</v>
      </c>
      <c r="C53" s="45" t="s">
        <v>73</v>
      </c>
      <c r="D53" s="45" t="s">
        <v>69</v>
      </c>
      <c r="E53" s="45" t="s">
        <v>92</v>
      </c>
      <c r="G53" s="45">
        <v>120</v>
      </c>
      <c r="H53" s="45">
        <v>6</v>
      </c>
      <c r="I53" s="45" t="s">
        <v>66</v>
      </c>
      <c r="J53" s="45" t="s">
        <v>67</v>
      </c>
      <c r="K53" s="45" t="s">
        <v>95</v>
      </c>
    </row>
    <row r="54" spans="1:11" ht="15.75" x14ac:dyDescent="0.25">
      <c r="A54" s="45">
        <v>118</v>
      </c>
      <c r="B54" s="45">
        <v>5</v>
      </c>
      <c r="C54" s="45" t="s">
        <v>60</v>
      </c>
      <c r="D54" s="45" t="s">
        <v>53</v>
      </c>
      <c r="E54" s="45" t="s">
        <v>92</v>
      </c>
      <c r="G54" s="45">
        <v>121</v>
      </c>
      <c r="H54" s="45">
        <v>2</v>
      </c>
      <c r="I54" s="45" t="s">
        <v>30</v>
      </c>
      <c r="J54" s="45" t="s">
        <v>24</v>
      </c>
      <c r="K54" s="45" t="s">
        <v>95</v>
      </c>
    </row>
    <row r="55" spans="1:11" ht="15.75" x14ac:dyDescent="0.25">
      <c r="A55" s="45">
        <v>119</v>
      </c>
      <c r="B55" s="45">
        <v>5</v>
      </c>
      <c r="C55" s="45" t="s">
        <v>56</v>
      </c>
      <c r="D55" s="45" t="s">
        <v>58</v>
      </c>
      <c r="E55" s="45" t="s">
        <v>92</v>
      </c>
      <c r="G55" s="45">
        <v>122</v>
      </c>
      <c r="H55" s="45">
        <v>2</v>
      </c>
      <c r="I55" s="45" t="s">
        <v>29</v>
      </c>
      <c r="J55" s="45" t="s">
        <v>32</v>
      </c>
      <c r="K55" s="45" t="s">
        <v>95</v>
      </c>
    </row>
    <row r="56" spans="1:11" ht="15.75" x14ac:dyDescent="0.25">
      <c r="A56" s="45">
        <v>120</v>
      </c>
      <c r="B56" s="45">
        <v>3</v>
      </c>
      <c r="C56" s="45" t="s">
        <v>45</v>
      </c>
      <c r="D56" s="45" t="s">
        <v>38</v>
      </c>
      <c r="E56" s="45" t="s">
        <v>94</v>
      </c>
      <c r="G56" s="45">
        <v>123</v>
      </c>
      <c r="H56" s="45">
        <v>2</v>
      </c>
      <c r="I56" s="45" t="s">
        <v>36</v>
      </c>
      <c r="J56" s="45" t="s">
        <v>34</v>
      </c>
      <c r="K56" s="45" t="s">
        <v>95</v>
      </c>
    </row>
    <row r="57" spans="1:11" ht="15.75" x14ac:dyDescent="0.25">
      <c r="A57" s="45">
        <v>121</v>
      </c>
      <c r="B57" s="45">
        <v>3</v>
      </c>
      <c r="C57" s="45" t="s">
        <v>43</v>
      </c>
      <c r="D57" s="45" t="s">
        <v>40</v>
      </c>
      <c r="E57" s="45" t="s">
        <v>94</v>
      </c>
      <c r="G57" s="45">
        <v>124</v>
      </c>
      <c r="H57" s="45" t="s">
        <v>39</v>
      </c>
      <c r="I57" s="45" t="s">
        <v>84</v>
      </c>
      <c r="J57" s="45" t="s">
        <v>79</v>
      </c>
      <c r="K57" s="45" t="s">
        <v>96</v>
      </c>
    </row>
    <row r="58" spans="1:11" ht="15.75" x14ac:dyDescent="0.25">
      <c r="A58" s="45">
        <v>122</v>
      </c>
      <c r="B58" s="45">
        <v>1</v>
      </c>
      <c r="C58" s="45" t="s">
        <v>10</v>
      </c>
      <c r="D58" s="45" t="s">
        <v>21</v>
      </c>
      <c r="E58" s="45" t="s">
        <v>94</v>
      </c>
      <c r="G58" s="45">
        <v>125</v>
      </c>
      <c r="H58" s="45" t="s">
        <v>39</v>
      </c>
      <c r="I58" s="45" t="s">
        <v>85</v>
      </c>
      <c r="J58" s="45" t="s">
        <v>82</v>
      </c>
      <c r="K58" s="45" t="s">
        <v>96</v>
      </c>
    </row>
    <row r="59" spans="1:11" ht="15.75" x14ac:dyDescent="0.25">
      <c r="A59" s="45">
        <v>123</v>
      </c>
      <c r="B59" s="45">
        <v>1</v>
      </c>
      <c r="C59" s="45" t="s">
        <v>19</v>
      </c>
      <c r="D59" s="45" t="s">
        <v>15</v>
      </c>
      <c r="E59" s="45" t="s">
        <v>94</v>
      </c>
      <c r="G59" s="45">
        <v>126</v>
      </c>
      <c r="H59" s="45" t="s">
        <v>39</v>
      </c>
      <c r="I59" s="45" t="s">
        <v>81</v>
      </c>
      <c r="J59" s="45" t="s">
        <v>83</v>
      </c>
      <c r="K59" s="45" t="s">
        <v>96</v>
      </c>
    </row>
    <row r="60" spans="1:11" ht="15.75" x14ac:dyDescent="0.25">
      <c r="A60" s="45">
        <v>124</v>
      </c>
      <c r="B60" s="45" t="s">
        <v>37</v>
      </c>
      <c r="C60" s="45" t="s">
        <v>75</v>
      </c>
      <c r="D60" s="45" t="s">
        <v>78</v>
      </c>
      <c r="E60" s="45" t="s">
        <v>92</v>
      </c>
      <c r="G60" s="45">
        <v>127</v>
      </c>
      <c r="H60" s="45">
        <v>4</v>
      </c>
      <c r="I60" s="45" t="s">
        <v>48</v>
      </c>
      <c r="J60" s="45" t="s">
        <v>47</v>
      </c>
      <c r="K60" s="45" t="s">
        <v>95</v>
      </c>
    </row>
    <row r="61" spans="1:11" ht="15.75" x14ac:dyDescent="0.25">
      <c r="A61" s="45">
        <v>125</v>
      </c>
      <c r="B61" s="45" t="s">
        <v>37</v>
      </c>
      <c r="C61" s="45" t="s">
        <v>70</v>
      </c>
      <c r="D61" s="45" t="s">
        <v>69</v>
      </c>
      <c r="E61" s="45" t="s">
        <v>92</v>
      </c>
      <c r="G61" s="45">
        <v>128</v>
      </c>
      <c r="H61" s="45">
        <v>4</v>
      </c>
      <c r="I61" s="45" t="s">
        <v>50</v>
      </c>
      <c r="J61" s="45" t="s">
        <v>51</v>
      </c>
      <c r="K61" s="45" t="s">
        <v>95</v>
      </c>
    </row>
    <row r="62" spans="1:11" ht="15.75" x14ac:dyDescent="0.25">
      <c r="A62" s="45">
        <v>126</v>
      </c>
      <c r="B62" s="45" t="s">
        <v>37</v>
      </c>
      <c r="C62" s="45" t="s">
        <v>73</v>
      </c>
      <c r="D62" s="45" t="s">
        <v>77</v>
      </c>
      <c r="E62" s="45" t="s">
        <v>92</v>
      </c>
      <c r="G62" s="45">
        <v>129</v>
      </c>
      <c r="H62" s="45">
        <v>6</v>
      </c>
      <c r="I62" s="45" t="s">
        <v>61</v>
      </c>
      <c r="J62" s="45" t="s">
        <v>66</v>
      </c>
      <c r="K62" s="45" t="s">
        <v>95</v>
      </c>
    </row>
    <row r="63" spans="1:11" ht="15.75" x14ac:dyDescent="0.25">
      <c r="A63" s="45">
        <v>127</v>
      </c>
      <c r="B63" s="45">
        <v>5</v>
      </c>
      <c r="C63" s="45" t="s">
        <v>58</v>
      </c>
      <c r="D63" s="45" t="s">
        <v>60</v>
      </c>
      <c r="E63" s="45" t="s">
        <v>92</v>
      </c>
      <c r="G63" s="45">
        <v>130</v>
      </c>
      <c r="H63" s="45">
        <v>6</v>
      </c>
      <c r="I63" s="45" t="s">
        <v>64</v>
      </c>
      <c r="J63" s="45" t="s">
        <v>62</v>
      </c>
      <c r="K63" s="45" t="s">
        <v>95</v>
      </c>
    </row>
    <row r="64" spans="1:11" ht="15.75" x14ac:dyDescent="0.25">
      <c r="A64" s="45">
        <v>128</v>
      </c>
      <c r="B64" s="45">
        <v>5</v>
      </c>
      <c r="C64" s="45" t="s">
        <v>53</v>
      </c>
      <c r="D64" s="45" t="s">
        <v>93</v>
      </c>
      <c r="E64" s="45" t="s">
        <v>92</v>
      </c>
      <c r="G64" s="45">
        <v>131</v>
      </c>
      <c r="H64" s="45">
        <v>2</v>
      </c>
      <c r="I64" s="45" t="s">
        <v>27</v>
      </c>
      <c r="J64" s="45" t="s">
        <v>30</v>
      </c>
      <c r="K64" s="45" t="s">
        <v>95</v>
      </c>
    </row>
    <row r="65" spans="1:11" ht="15.75" x14ac:dyDescent="0.25">
      <c r="A65" s="45">
        <v>129</v>
      </c>
      <c r="B65" s="45">
        <v>3</v>
      </c>
      <c r="C65" s="45" t="s">
        <v>40</v>
      </c>
      <c r="D65" s="45" t="s">
        <v>41</v>
      </c>
      <c r="E65" s="45" t="s">
        <v>94</v>
      </c>
      <c r="G65" s="45">
        <v>132</v>
      </c>
      <c r="H65" s="45">
        <v>2</v>
      </c>
      <c r="I65" s="45" t="s">
        <v>34</v>
      </c>
      <c r="J65" s="45" t="s">
        <v>29</v>
      </c>
      <c r="K65" s="45" t="s">
        <v>95</v>
      </c>
    </row>
    <row r="66" spans="1:11" ht="15.75" x14ac:dyDescent="0.25">
      <c r="A66" s="45">
        <v>130</v>
      </c>
      <c r="B66" s="45">
        <v>3</v>
      </c>
      <c r="C66" s="45" t="s">
        <v>38</v>
      </c>
      <c r="D66" s="45" t="s">
        <v>43</v>
      </c>
      <c r="E66" s="45" t="s">
        <v>94</v>
      </c>
      <c r="G66" s="45">
        <v>133</v>
      </c>
      <c r="H66" s="45">
        <v>2</v>
      </c>
      <c r="I66" s="45" t="s">
        <v>32</v>
      </c>
      <c r="J66" s="45" t="s">
        <v>36</v>
      </c>
      <c r="K66" s="45" t="s">
        <v>95</v>
      </c>
    </row>
    <row r="67" spans="1:11" ht="15.75" x14ac:dyDescent="0.25">
      <c r="A67" s="45">
        <v>131</v>
      </c>
      <c r="B67" s="45">
        <v>1</v>
      </c>
      <c r="C67" s="45" t="s">
        <v>17</v>
      </c>
      <c r="D67" s="45" t="s">
        <v>19</v>
      </c>
      <c r="E67" s="45" t="s">
        <v>94</v>
      </c>
      <c r="G67" s="45">
        <v>134</v>
      </c>
      <c r="H67" s="45" t="s">
        <v>39</v>
      </c>
      <c r="I67" s="45" t="s">
        <v>83</v>
      </c>
      <c r="J67" s="45" t="s">
        <v>85</v>
      </c>
      <c r="K67" s="45" t="s">
        <v>96</v>
      </c>
    </row>
    <row r="68" spans="1:11" ht="15.75" x14ac:dyDescent="0.25">
      <c r="A68" s="45">
        <v>132</v>
      </c>
      <c r="B68" s="45">
        <v>1</v>
      </c>
      <c r="C68" s="45" t="s">
        <v>15</v>
      </c>
      <c r="D68" s="45" t="s">
        <v>10</v>
      </c>
      <c r="E68" s="45" t="s">
        <v>94</v>
      </c>
      <c r="G68" s="45">
        <v>135</v>
      </c>
      <c r="H68" s="45" t="s">
        <v>39</v>
      </c>
      <c r="I68" s="45" t="s">
        <v>81</v>
      </c>
      <c r="J68" s="45" t="s">
        <v>80</v>
      </c>
      <c r="K68" s="45" t="s">
        <v>96</v>
      </c>
    </row>
    <row r="69" spans="1:11" ht="15.75" x14ac:dyDescent="0.25">
      <c r="G69" s="45">
        <v>136</v>
      </c>
      <c r="H69" s="45" t="s">
        <v>39</v>
      </c>
      <c r="I69" s="45" t="s">
        <v>82</v>
      </c>
      <c r="J69" s="45" t="s">
        <v>84</v>
      </c>
      <c r="K69" s="45" t="s">
        <v>96</v>
      </c>
    </row>
    <row r="70" spans="1:11" ht="15.75" x14ac:dyDescent="0.25">
      <c r="G70" s="45">
        <v>137</v>
      </c>
      <c r="H70" s="45">
        <v>6</v>
      </c>
      <c r="I70" s="45" t="s">
        <v>67</v>
      </c>
      <c r="J70" s="45" t="s">
        <v>64</v>
      </c>
      <c r="K70" s="45" t="s">
        <v>95</v>
      </c>
    </row>
    <row r="71" spans="1:11" ht="15.75" x14ac:dyDescent="0.25">
      <c r="G71" s="45">
        <v>138</v>
      </c>
      <c r="H71" s="45">
        <v>6</v>
      </c>
      <c r="I71" s="45" t="s">
        <v>62</v>
      </c>
      <c r="J71" s="45" t="s">
        <v>61</v>
      </c>
      <c r="K71" s="45" t="s">
        <v>95</v>
      </c>
    </row>
  </sheetData>
  <autoFilter ref="A2:K68" xr:uid="{C940EF52-444F-46D6-9B80-4E3823AE1B93}"/>
  <mergeCells count="2">
    <mergeCell ref="A1:E1"/>
    <mergeCell ref="G1:K1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bd1def-7d10-415b-bfc1-6cca243effda">
      <Terms xmlns="http://schemas.microsoft.com/office/infopath/2007/PartnerControls"/>
    </lcf76f155ced4ddcb4097134ff3c332f>
    <TaxCatchAll xmlns="671a07bc-e6ae-45a0-bd41-8416f1c6b4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FE05B4118C6B4E96D8B02B1BAE9101" ma:contentTypeVersion="15" ma:contentTypeDescription="Create a new document." ma:contentTypeScope="" ma:versionID="881916c44d0e2e3dfab5d6bf245fc1a5">
  <xsd:schema xmlns:xsd="http://www.w3.org/2001/XMLSchema" xmlns:xs="http://www.w3.org/2001/XMLSchema" xmlns:p="http://schemas.microsoft.com/office/2006/metadata/properties" xmlns:ns2="36bd1def-7d10-415b-bfc1-6cca243effda" xmlns:ns3="671a07bc-e6ae-45a0-bd41-8416f1c6b439" targetNamespace="http://schemas.microsoft.com/office/2006/metadata/properties" ma:root="true" ma:fieldsID="1c43bf9d39c63bfe126b9ef0dc5521bd" ns2:_="" ns3:_="">
    <xsd:import namespace="36bd1def-7d10-415b-bfc1-6cca243effda"/>
    <xsd:import namespace="671a07bc-e6ae-45a0-bd41-8416f1c6b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d1def-7d10-415b-bfc1-6cca243ef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e1ed9aa-ffdd-43d0-a446-e55cdc72b6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a07bc-e6ae-45a0-bd41-8416f1c6b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de07b0f-7227-4a40-a698-9a683e4fc0f6}" ma:internalName="TaxCatchAll" ma:showField="CatchAllData" ma:web="671a07bc-e6ae-45a0-bd41-8416f1c6b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83ED8-E46F-46CC-A51E-AD433F71B167}">
  <ds:schemaRefs>
    <ds:schemaRef ds:uri="http://schemas.microsoft.com/office/2006/metadata/properties"/>
    <ds:schemaRef ds:uri="http://schemas.microsoft.com/office/infopath/2007/PartnerControls"/>
    <ds:schemaRef ds:uri="36bd1def-7d10-415b-bfc1-6cca243effda"/>
    <ds:schemaRef ds:uri="671a07bc-e6ae-45a0-bd41-8416f1c6b439"/>
  </ds:schemaRefs>
</ds:datastoreItem>
</file>

<file path=customXml/itemProps2.xml><?xml version="1.0" encoding="utf-8"?>
<ds:datastoreItem xmlns:ds="http://schemas.openxmlformats.org/officeDocument/2006/customXml" ds:itemID="{0BCE2B43-BCDC-4FEF-AD07-F1B4D89B96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A2F5C-6106-449D-8335-C2D2F18D9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bd1def-7d10-415b-bfc1-6cca243effda"/>
    <ds:schemaRef ds:uri="671a07bc-e6ae-45a0-bd41-8416f1c6b4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Final 2025 Nats Div Split</vt:lpstr>
      <vt:lpstr>Final 2025 Nats Racing Format</vt:lpstr>
      <vt:lpstr>Saturday</vt:lpstr>
      <vt:lpstr>Sunday</vt:lpstr>
      <vt:lpstr>Saturday!Print_Titles</vt:lpstr>
      <vt:lpstr>Sunday!Print_Titles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Strong</dc:creator>
  <cp:lastModifiedBy>David Strong</cp:lastModifiedBy>
  <cp:lastPrinted>2025-10-11T05:48:58Z</cp:lastPrinted>
  <dcterms:created xsi:type="dcterms:W3CDTF">2025-10-09T06:37:44Z</dcterms:created>
  <dcterms:modified xsi:type="dcterms:W3CDTF">2025-11-04T20:58:53Z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0x010100DDFE05B4118C6B4E96D8B02B1BAE9101</vt:lpwstr>
  </property>
  <property fmtid="{D5CDD505-2E9C-101B-9397-08002B2CF9AE}" pid="3" name="MediaServiceImageTags">
    <vt:lpwstr/>
  </property>
</Properties>
</file>