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choolsnsw-my.sharepoint.com/personal/teresa_good_det_nsw_edu_au/Documents/Desktop/Tess/Flyball/Easter 2025/19 April 2025/"/>
    </mc:Choice>
  </mc:AlternateContent>
  <xr:revisionPtr revIDLastSave="0" documentId="14_{9CADBEA1-E939-4BA0-A97F-4E15CE428F88}" xr6:coauthVersionLast="47" xr6:coauthVersionMax="47" xr10:uidLastSave="{00000000-0000-0000-0000-000000000000}"/>
  <bookViews>
    <workbookView xWindow="33720" yWindow="-120" windowWidth="29040" windowHeight="15720" activeTab="1" xr2:uid="{3128DB7C-713B-42A1-962F-956F81E2B205}"/>
  </bookViews>
  <sheets>
    <sheet name="Division Splits" sheetId="2" r:id="rId1"/>
    <sheet name="Running Order" sheetId="3" r:id="rId2"/>
    <sheet name="Team List" sheetId="1" r:id="rId3"/>
  </sheets>
  <externalReferences>
    <externalReference r:id="rId4"/>
  </externalReferences>
  <definedNames>
    <definedName name="Race_Heats">'[1]Race Meeting Information'!$DZ$1:$DZ$4</definedName>
    <definedName name="Race_Type">'[1]Race Meeting Information'!$EA$1:$EA$2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98" i="2" l="1"/>
  <c r="K498" i="2"/>
  <c r="L497" i="2"/>
  <c r="K497" i="2"/>
  <c r="L496" i="2"/>
  <c r="K496" i="2"/>
  <c r="L495" i="2"/>
  <c r="K495" i="2"/>
  <c r="L494" i="2"/>
  <c r="K494" i="2"/>
  <c r="L493" i="2"/>
  <c r="K493" i="2"/>
  <c r="L492" i="2"/>
  <c r="K492" i="2"/>
  <c r="L491" i="2"/>
  <c r="K491" i="2"/>
  <c r="L490" i="2"/>
  <c r="K490" i="2"/>
  <c r="L489" i="2"/>
  <c r="K489" i="2"/>
  <c r="L488" i="2"/>
  <c r="K488" i="2"/>
  <c r="L487" i="2"/>
  <c r="K487" i="2"/>
  <c r="L486" i="2"/>
  <c r="K486" i="2"/>
  <c r="L485" i="2"/>
  <c r="K485" i="2"/>
  <c r="L484" i="2"/>
  <c r="K484" i="2"/>
  <c r="L483" i="2"/>
  <c r="K483" i="2"/>
  <c r="L482" i="2"/>
  <c r="K482" i="2"/>
  <c r="L481" i="2"/>
  <c r="K481" i="2"/>
  <c r="L480" i="2"/>
  <c r="K480" i="2"/>
  <c r="L479" i="2"/>
  <c r="K479" i="2"/>
  <c r="L478" i="2"/>
  <c r="K478" i="2"/>
  <c r="L477" i="2"/>
  <c r="K477" i="2"/>
  <c r="L476" i="2"/>
  <c r="K476" i="2"/>
  <c r="L475" i="2"/>
  <c r="K475" i="2"/>
  <c r="L474" i="2"/>
  <c r="K474" i="2"/>
  <c r="L473" i="2"/>
  <c r="K473" i="2"/>
  <c r="L472" i="2"/>
  <c r="K472" i="2"/>
  <c r="L471" i="2"/>
  <c r="K471" i="2"/>
  <c r="L470" i="2"/>
  <c r="K470" i="2"/>
  <c r="L469" i="2"/>
  <c r="K469" i="2"/>
  <c r="L468" i="2"/>
  <c r="K468" i="2"/>
  <c r="L467" i="2"/>
  <c r="K467" i="2"/>
  <c r="L466" i="2"/>
  <c r="K466" i="2"/>
  <c r="L465" i="2"/>
  <c r="K465" i="2"/>
  <c r="L464" i="2"/>
  <c r="K464" i="2"/>
  <c r="L463" i="2"/>
  <c r="K463" i="2"/>
  <c r="L462" i="2"/>
  <c r="K462" i="2"/>
  <c r="L461" i="2"/>
  <c r="K461" i="2"/>
  <c r="L460" i="2"/>
  <c r="K460" i="2"/>
  <c r="L459" i="2"/>
  <c r="K459" i="2"/>
  <c r="L458" i="2"/>
  <c r="K458" i="2"/>
  <c r="L457" i="2"/>
  <c r="K457" i="2"/>
  <c r="L456" i="2"/>
  <c r="K456" i="2"/>
  <c r="L455" i="2"/>
  <c r="K455" i="2"/>
  <c r="L454" i="2"/>
  <c r="K454" i="2"/>
  <c r="L453" i="2"/>
  <c r="K453" i="2"/>
  <c r="L452" i="2"/>
  <c r="K452" i="2"/>
  <c r="L451" i="2"/>
  <c r="K451" i="2"/>
  <c r="L450" i="2"/>
  <c r="K450" i="2"/>
  <c r="L449" i="2"/>
  <c r="K449" i="2"/>
  <c r="L448" i="2"/>
  <c r="K448" i="2"/>
  <c r="L447" i="2"/>
  <c r="K447" i="2"/>
  <c r="L446" i="2"/>
  <c r="K446" i="2"/>
  <c r="L445" i="2"/>
  <c r="K445" i="2"/>
  <c r="L444" i="2"/>
  <c r="K444" i="2"/>
  <c r="L443" i="2"/>
  <c r="K443" i="2"/>
  <c r="L442" i="2"/>
  <c r="K442" i="2"/>
  <c r="L441" i="2"/>
  <c r="K441" i="2"/>
  <c r="L440" i="2"/>
  <c r="K440" i="2"/>
  <c r="L439" i="2"/>
  <c r="K439" i="2"/>
  <c r="L438" i="2"/>
  <c r="K438" i="2"/>
  <c r="L437" i="2"/>
  <c r="K437" i="2"/>
  <c r="L436" i="2"/>
  <c r="K436" i="2"/>
  <c r="L435" i="2"/>
  <c r="K435" i="2"/>
  <c r="L434" i="2"/>
  <c r="K434" i="2"/>
  <c r="L433" i="2"/>
  <c r="K433" i="2"/>
  <c r="L432" i="2"/>
  <c r="K432" i="2"/>
  <c r="L431" i="2"/>
  <c r="K431" i="2"/>
  <c r="L430" i="2"/>
  <c r="K430" i="2"/>
  <c r="L429" i="2"/>
  <c r="K429" i="2"/>
  <c r="L428" i="2"/>
  <c r="K428" i="2"/>
  <c r="L427" i="2"/>
  <c r="K427" i="2"/>
  <c r="L426" i="2"/>
  <c r="K426" i="2"/>
  <c r="L425" i="2"/>
  <c r="K425" i="2"/>
  <c r="L424" i="2"/>
  <c r="K424" i="2"/>
  <c r="L423" i="2"/>
  <c r="K423" i="2"/>
  <c r="L422" i="2"/>
  <c r="K422" i="2"/>
  <c r="L421" i="2"/>
  <c r="K421" i="2"/>
  <c r="L420" i="2"/>
  <c r="K420" i="2"/>
  <c r="L419" i="2"/>
  <c r="K419" i="2"/>
  <c r="L418" i="2"/>
  <c r="K418" i="2"/>
  <c r="L417" i="2"/>
  <c r="K417" i="2"/>
  <c r="L416" i="2"/>
  <c r="K416" i="2"/>
  <c r="L415" i="2"/>
  <c r="K415" i="2"/>
  <c r="L414" i="2"/>
  <c r="K414" i="2"/>
  <c r="L413" i="2"/>
  <c r="K413" i="2"/>
  <c r="L412" i="2"/>
  <c r="K412" i="2"/>
  <c r="L411" i="2"/>
  <c r="K411" i="2"/>
  <c r="L410" i="2"/>
  <c r="K410" i="2"/>
  <c r="L409" i="2"/>
  <c r="K409" i="2"/>
  <c r="L408" i="2"/>
  <c r="K408" i="2"/>
  <c r="L407" i="2"/>
  <c r="K407" i="2"/>
  <c r="L406" i="2"/>
  <c r="K406" i="2"/>
  <c r="L405" i="2"/>
  <c r="K405" i="2"/>
  <c r="L404" i="2"/>
  <c r="K404" i="2"/>
  <c r="L403" i="2"/>
  <c r="K403" i="2"/>
  <c r="L402" i="2"/>
  <c r="K402" i="2"/>
  <c r="L401" i="2"/>
  <c r="K401" i="2"/>
  <c r="L400" i="2"/>
  <c r="K400" i="2"/>
  <c r="L399" i="2"/>
  <c r="K399" i="2"/>
  <c r="L398" i="2"/>
  <c r="K398" i="2"/>
  <c r="L397" i="2"/>
  <c r="K397" i="2"/>
  <c r="L396" i="2"/>
  <c r="K396" i="2"/>
  <c r="L395" i="2"/>
  <c r="K395" i="2"/>
  <c r="L394" i="2"/>
  <c r="K394" i="2"/>
  <c r="L393" i="2"/>
  <c r="K393" i="2"/>
  <c r="L392" i="2"/>
  <c r="K392" i="2"/>
  <c r="L391" i="2"/>
  <c r="K391" i="2"/>
  <c r="L390" i="2"/>
  <c r="K390" i="2"/>
  <c r="L389" i="2"/>
  <c r="K389" i="2"/>
  <c r="L388" i="2"/>
  <c r="K388" i="2"/>
  <c r="L387" i="2"/>
  <c r="K387" i="2"/>
  <c r="L386" i="2"/>
  <c r="K386" i="2"/>
  <c r="L385" i="2"/>
  <c r="K385" i="2"/>
  <c r="L384" i="2"/>
  <c r="K384" i="2"/>
  <c r="L383" i="2"/>
  <c r="K383" i="2"/>
  <c r="L382" i="2"/>
  <c r="K382" i="2"/>
  <c r="L381" i="2"/>
  <c r="K381" i="2"/>
  <c r="L380" i="2"/>
  <c r="K380" i="2"/>
  <c r="L379" i="2"/>
  <c r="K379" i="2"/>
  <c r="L378" i="2"/>
  <c r="K378" i="2"/>
  <c r="L377" i="2"/>
  <c r="K377" i="2"/>
  <c r="L376" i="2"/>
  <c r="K376" i="2"/>
  <c r="L375" i="2"/>
  <c r="K375" i="2"/>
  <c r="L374" i="2"/>
  <c r="K374" i="2"/>
  <c r="L373" i="2"/>
  <c r="K373" i="2"/>
  <c r="L372" i="2"/>
  <c r="K372" i="2"/>
  <c r="L371" i="2"/>
  <c r="K371" i="2"/>
  <c r="L370" i="2"/>
  <c r="K370" i="2"/>
  <c r="L369" i="2"/>
  <c r="K369" i="2"/>
  <c r="L368" i="2"/>
  <c r="K368" i="2"/>
  <c r="L367" i="2"/>
  <c r="K367" i="2"/>
  <c r="L366" i="2"/>
  <c r="K366" i="2"/>
  <c r="L365" i="2"/>
  <c r="K365" i="2"/>
  <c r="L364" i="2"/>
  <c r="K364" i="2"/>
  <c r="L363" i="2"/>
  <c r="K363" i="2"/>
  <c r="L362" i="2"/>
  <c r="K362" i="2"/>
  <c r="L361" i="2"/>
  <c r="K361" i="2"/>
  <c r="L360" i="2"/>
  <c r="K360" i="2"/>
  <c r="L359" i="2"/>
  <c r="K359" i="2"/>
  <c r="L358" i="2"/>
  <c r="K358" i="2"/>
  <c r="L357" i="2"/>
  <c r="K357" i="2"/>
  <c r="L356" i="2"/>
  <c r="K356" i="2"/>
  <c r="L355" i="2"/>
  <c r="K355" i="2"/>
  <c r="L354" i="2"/>
  <c r="K354" i="2"/>
  <c r="L353" i="2"/>
  <c r="K353" i="2"/>
  <c r="L352" i="2"/>
  <c r="K352" i="2"/>
  <c r="L351" i="2"/>
  <c r="K351" i="2"/>
  <c r="L350" i="2"/>
  <c r="K350" i="2"/>
  <c r="L349" i="2"/>
  <c r="K349" i="2"/>
  <c r="L348" i="2"/>
  <c r="K348" i="2"/>
  <c r="L347" i="2"/>
  <c r="K347" i="2"/>
  <c r="L346" i="2"/>
  <c r="K346" i="2"/>
  <c r="L345" i="2"/>
  <c r="K345" i="2"/>
  <c r="L344" i="2"/>
  <c r="K344" i="2"/>
  <c r="L343" i="2"/>
  <c r="K343" i="2"/>
  <c r="L342" i="2"/>
  <c r="K342" i="2"/>
  <c r="L341" i="2"/>
  <c r="K341" i="2"/>
  <c r="L340" i="2"/>
  <c r="K340" i="2"/>
  <c r="L339" i="2"/>
  <c r="K339" i="2"/>
  <c r="L338" i="2"/>
  <c r="K338" i="2"/>
  <c r="L337" i="2"/>
  <c r="K337" i="2"/>
  <c r="L336" i="2"/>
  <c r="K336" i="2"/>
  <c r="L335" i="2"/>
  <c r="K335" i="2"/>
  <c r="L334" i="2"/>
  <c r="K334" i="2"/>
  <c r="L333" i="2"/>
  <c r="K333" i="2"/>
  <c r="L332" i="2"/>
  <c r="K332" i="2"/>
  <c r="L331" i="2"/>
  <c r="K331" i="2"/>
  <c r="L330" i="2"/>
  <c r="K330" i="2"/>
  <c r="L329" i="2"/>
  <c r="K329" i="2"/>
  <c r="L328" i="2"/>
  <c r="K328" i="2"/>
  <c r="L327" i="2"/>
  <c r="K327" i="2"/>
  <c r="L326" i="2"/>
  <c r="K326" i="2"/>
  <c r="L325" i="2"/>
  <c r="K325" i="2"/>
  <c r="L324" i="2"/>
  <c r="K324" i="2"/>
  <c r="L323" i="2"/>
  <c r="K323" i="2"/>
  <c r="L322" i="2"/>
  <c r="K322" i="2"/>
  <c r="L321" i="2"/>
  <c r="K321" i="2"/>
  <c r="L320" i="2"/>
  <c r="K320" i="2"/>
  <c r="L319" i="2"/>
  <c r="K319" i="2"/>
  <c r="L318" i="2"/>
  <c r="K318" i="2"/>
  <c r="L317" i="2"/>
  <c r="K317" i="2"/>
  <c r="L316" i="2"/>
  <c r="K316" i="2"/>
  <c r="L315" i="2"/>
  <c r="K315" i="2"/>
  <c r="L314" i="2"/>
  <c r="K314" i="2"/>
  <c r="L313" i="2"/>
  <c r="K313" i="2"/>
  <c r="L312" i="2"/>
  <c r="K312" i="2"/>
  <c r="L311" i="2"/>
  <c r="K311" i="2"/>
  <c r="L310" i="2"/>
  <c r="K310" i="2"/>
  <c r="L309" i="2"/>
  <c r="K309" i="2"/>
  <c r="L308" i="2"/>
  <c r="K308" i="2"/>
  <c r="L307" i="2"/>
  <c r="K307" i="2"/>
  <c r="L306" i="2"/>
  <c r="K306" i="2"/>
  <c r="L305" i="2"/>
  <c r="K305" i="2"/>
  <c r="L304" i="2"/>
  <c r="K304" i="2"/>
  <c r="L303" i="2"/>
  <c r="K303" i="2"/>
  <c r="L302" i="2"/>
  <c r="K302" i="2"/>
  <c r="L301" i="2"/>
  <c r="K301" i="2"/>
  <c r="L300" i="2"/>
  <c r="K300" i="2"/>
  <c r="L299" i="2"/>
  <c r="K299" i="2"/>
  <c r="L298" i="2"/>
  <c r="K298" i="2"/>
  <c r="L297" i="2"/>
  <c r="K297" i="2"/>
  <c r="L296" i="2"/>
  <c r="K296" i="2"/>
  <c r="L295" i="2"/>
  <c r="K295" i="2"/>
  <c r="L294" i="2"/>
  <c r="K294" i="2"/>
  <c r="L293" i="2"/>
  <c r="K293" i="2"/>
  <c r="L292" i="2"/>
  <c r="K292" i="2"/>
  <c r="L291" i="2"/>
  <c r="K291" i="2"/>
  <c r="L290" i="2"/>
  <c r="K290" i="2"/>
  <c r="L289" i="2"/>
  <c r="K289" i="2"/>
  <c r="L288" i="2"/>
  <c r="K288" i="2"/>
  <c r="L287" i="2"/>
  <c r="K287" i="2"/>
  <c r="L286" i="2"/>
  <c r="K286" i="2"/>
  <c r="L285" i="2"/>
  <c r="K285" i="2"/>
  <c r="L284" i="2"/>
  <c r="K284" i="2"/>
  <c r="L283" i="2"/>
  <c r="K283" i="2"/>
  <c r="L282" i="2"/>
  <c r="K282" i="2"/>
  <c r="L281" i="2"/>
  <c r="K281" i="2"/>
  <c r="L280" i="2"/>
  <c r="K280" i="2"/>
  <c r="L279" i="2"/>
  <c r="K279" i="2"/>
  <c r="L278" i="2"/>
  <c r="K278" i="2"/>
  <c r="L277" i="2"/>
  <c r="K277" i="2"/>
  <c r="L276" i="2"/>
  <c r="K276" i="2"/>
  <c r="L275" i="2"/>
  <c r="K275" i="2"/>
  <c r="L274" i="2"/>
  <c r="K274" i="2"/>
  <c r="L273" i="2"/>
  <c r="K273" i="2"/>
  <c r="L272" i="2"/>
  <c r="K272" i="2"/>
  <c r="L271" i="2"/>
  <c r="K271" i="2"/>
  <c r="L270" i="2"/>
  <c r="K270" i="2"/>
  <c r="L269" i="2"/>
  <c r="K269" i="2"/>
  <c r="L268" i="2"/>
  <c r="K268" i="2"/>
  <c r="L267" i="2"/>
  <c r="K267" i="2"/>
  <c r="L266" i="2"/>
  <c r="K266" i="2"/>
  <c r="L265" i="2"/>
  <c r="K265" i="2"/>
  <c r="L264" i="2"/>
  <c r="K264" i="2"/>
  <c r="L263" i="2"/>
  <c r="K263" i="2"/>
  <c r="L262" i="2"/>
  <c r="K262" i="2"/>
  <c r="L261" i="2"/>
  <c r="K261" i="2"/>
  <c r="L260" i="2"/>
  <c r="K260" i="2"/>
  <c r="L259" i="2"/>
  <c r="K259" i="2"/>
  <c r="L258" i="2"/>
  <c r="K258" i="2"/>
  <c r="L257" i="2"/>
  <c r="K257" i="2"/>
  <c r="L256" i="2"/>
  <c r="K256" i="2"/>
  <c r="L255" i="2"/>
  <c r="K255" i="2"/>
  <c r="L254" i="2"/>
  <c r="K254" i="2"/>
  <c r="L253" i="2"/>
  <c r="K253" i="2"/>
  <c r="L252" i="2"/>
  <c r="K252" i="2"/>
  <c r="L251" i="2"/>
  <c r="K251" i="2"/>
  <c r="L250" i="2"/>
  <c r="K250" i="2"/>
  <c r="L249" i="2"/>
  <c r="K249" i="2"/>
  <c r="L248" i="2"/>
  <c r="K248" i="2"/>
  <c r="L247" i="2"/>
  <c r="K247" i="2"/>
  <c r="L246" i="2"/>
  <c r="K246" i="2"/>
  <c r="L245" i="2"/>
  <c r="K245" i="2"/>
  <c r="L244" i="2"/>
  <c r="K244" i="2"/>
  <c r="L243" i="2"/>
  <c r="K243" i="2"/>
  <c r="L242" i="2"/>
  <c r="K242" i="2"/>
  <c r="L241" i="2"/>
  <c r="K241" i="2"/>
  <c r="L240" i="2"/>
  <c r="K240" i="2"/>
  <c r="L239" i="2"/>
  <c r="K239" i="2"/>
  <c r="L238" i="2"/>
  <c r="K238" i="2"/>
  <c r="L237" i="2"/>
  <c r="K237" i="2"/>
  <c r="L236" i="2"/>
  <c r="K236" i="2"/>
  <c r="L235" i="2"/>
  <c r="K235" i="2"/>
  <c r="L234" i="2"/>
  <c r="K234" i="2"/>
  <c r="L233" i="2"/>
  <c r="K233" i="2"/>
  <c r="L232" i="2"/>
  <c r="K232" i="2"/>
  <c r="L231" i="2"/>
  <c r="K231" i="2"/>
  <c r="L230" i="2"/>
  <c r="K230" i="2"/>
  <c r="L229" i="2"/>
  <c r="K229" i="2"/>
  <c r="L228" i="2"/>
  <c r="K228" i="2"/>
  <c r="L227" i="2"/>
  <c r="K227" i="2"/>
  <c r="L226" i="2"/>
  <c r="K226" i="2"/>
  <c r="L225" i="2"/>
  <c r="K225" i="2"/>
  <c r="L224" i="2"/>
  <c r="K224" i="2"/>
  <c r="L223" i="2"/>
  <c r="K223" i="2"/>
  <c r="L222" i="2"/>
  <c r="K222" i="2"/>
  <c r="L221" i="2"/>
  <c r="K221" i="2"/>
  <c r="L220" i="2"/>
  <c r="K220" i="2"/>
  <c r="L219" i="2"/>
  <c r="K219" i="2"/>
  <c r="L218" i="2"/>
  <c r="K218" i="2"/>
  <c r="L217" i="2"/>
  <c r="K217" i="2"/>
  <c r="L216" i="2"/>
  <c r="K216" i="2"/>
  <c r="L215" i="2"/>
  <c r="K215" i="2"/>
  <c r="L214" i="2"/>
  <c r="K214" i="2"/>
  <c r="L213" i="2"/>
  <c r="K213" i="2"/>
  <c r="L212" i="2"/>
  <c r="K212" i="2"/>
  <c r="L211" i="2"/>
  <c r="K211" i="2"/>
  <c r="L210" i="2"/>
  <c r="K210" i="2"/>
  <c r="L209" i="2"/>
  <c r="K209" i="2"/>
  <c r="L208" i="2"/>
  <c r="K208" i="2"/>
  <c r="L207" i="2"/>
  <c r="K207" i="2"/>
  <c r="L206" i="2"/>
  <c r="K206" i="2"/>
  <c r="L205" i="2"/>
  <c r="K205" i="2"/>
  <c r="L204" i="2"/>
  <c r="K204" i="2"/>
  <c r="L203" i="2"/>
  <c r="K203" i="2"/>
  <c r="L202" i="2"/>
  <c r="K202" i="2"/>
  <c r="L201" i="2"/>
  <c r="K201" i="2"/>
  <c r="L200" i="2"/>
  <c r="K200" i="2"/>
  <c r="L199" i="2"/>
  <c r="K199" i="2"/>
  <c r="L198" i="2"/>
  <c r="K198" i="2"/>
  <c r="L197" i="2"/>
  <c r="K197" i="2"/>
  <c r="L196" i="2"/>
  <c r="K196" i="2"/>
  <c r="L195" i="2"/>
  <c r="K195" i="2"/>
  <c r="L194" i="2"/>
  <c r="K194" i="2"/>
  <c r="L193" i="2"/>
  <c r="K193" i="2"/>
  <c r="L192" i="2"/>
  <c r="K192" i="2"/>
  <c r="L191" i="2"/>
  <c r="K191" i="2"/>
  <c r="L190" i="2"/>
  <c r="K190" i="2"/>
  <c r="L189" i="2"/>
  <c r="K189" i="2"/>
  <c r="L188" i="2"/>
  <c r="K188" i="2"/>
  <c r="L187" i="2"/>
  <c r="K187" i="2"/>
  <c r="L186" i="2"/>
  <c r="K186" i="2"/>
  <c r="L185" i="2"/>
  <c r="K185" i="2"/>
  <c r="L184" i="2"/>
  <c r="K184" i="2"/>
  <c r="L183" i="2"/>
  <c r="K183" i="2"/>
  <c r="L182" i="2"/>
  <c r="K182" i="2"/>
  <c r="L181" i="2"/>
  <c r="K181" i="2"/>
  <c r="L180" i="2"/>
  <c r="K180" i="2"/>
  <c r="L179" i="2"/>
  <c r="K179" i="2"/>
  <c r="L178" i="2"/>
  <c r="K178" i="2"/>
  <c r="L177" i="2"/>
  <c r="K177" i="2"/>
  <c r="L176" i="2"/>
  <c r="K176" i="2"/>
  <c r="L175" i="2"/>
  <c r="K175" i="2"/>
  <c r="L174" i="2"/>
  <c r="K174" i="2"/>
  <c r="L173" i="2"/>
  <c r="K173" i="2"/>
  <c r="L172" i="2"/>
  <c r="K172" i="2"/>
  <c r="L171" i="2"/>
  <c r="K171" i="2"/>
  <c r="L170" i="2"/>
  <c r="K170" i="2"/>
  <c r="L169" i="2"/>
  <c r="K169" i="2"/>
  <c r="L168" i="2"/>
  <c r="K168" i="2"/>
  <c r="L167" i="2"/>
  <c r="K167" i="2"/>
  <c r="L166" i="2"/>
  <c r="K166" i="2"/>
  <c r="L165" i="2"/>
  <c r="K165" i="2"/>
  <c r="L164" i="2"/>
  <c r="K164" i="2"/>
  <c r="L163" i="2"/>
  <c r="K163" i="2"/>
  <c r="L162" i="2"/>
  <c r="K162" i="2"/>
  <c r="L161" i="2"/>
  <c r="K161" i="2"/>
  <c r="L160" i="2"/>
  <c r="K160" i="2"/>
  <c r="L159" i="2"/>
  <c r="K159" i="2"/>
  <c r="L158" i="2"/>
  <c r="K158" i="2"/>
  <c r="L157" i="2"/>
  <c r="K157" i="2"/>
  <c r="L156" i="2"/>
  <c r="K156" i="2"/>
  <c r="L155" i="2"/>
  <c r="K155" i="2"/>
  <c r="L154" i="2"/>
  <c r="K154" i="2"/>
  <c r="L153" i="2"/>
  <c r="K153" i="2"/>
  <c r="L152" i="2"/>
  <c r="K152" i="2"/>
  <c r="L151" i="2"/>
  <c r="K151" i="2"/>
  <c r="L150" i="2"/>
  <c r="K150" i="2"/>
  <c r="L149" i="2"/>
  <c r="K149" i="2"/>
  <c r="L148" i="2"/>
  <c r="K148" i="2"/>
  <c r="L147" i="2"/>
  <c r="K147" i="2"/>
  <c r="L146" i="2"/>
  <c r="K146" i="2"/>
  <c r="L145" i="2"/>
  <c r="K145" i="2"/>
  <c r="L144" i="2"/>
  <c r="K144" i="2"/>
  <c r="L143" i="2"/>
  <c r="K143" i="2"/>
  <c r="L142" i="2"/>
  <c r="K142" i="2"/>
  <c r="L141" i="2"/>
  <c r="K141" i="2"/>
  <c r="L140" i="2"/>
  <c r="K140" i="2"/>
  <c r="L139" i="2"/>
  <c r="K139" i="2"/>
  <c r="L138" i="2"/>
  <c r="K138" i="2"/>
  <c r="L137" i="2"/>
  <c r="K137" i="2"/>
  <c r="L136" i="2"/>
  <c r="K136" i="2"/>
  <c r="L135" i="2"/>
  <c r="K135" i="2"/>
  <c r="L134" i="2"/>
  <c r="K134" i="2"/>
  <c r="L133" i="2"/>
  <c r="K133" i="2"/>
  <c r="L132" i="2"/>
  <c r="K132" i="2"/>
  <c r="L131" i="2"/>
  <c r="K131" i="2"/>
  <c r="L130" i="2"/>
  <c r="K130" i="2"/>
  <c r="L129" i="2"/>
  <c r="K129" i="2"/>
  <c r="L128" i="2"/>
  <c r="K128" i="2"/>
  <c r="L127" i="2"/>
  <c r="K127" i="2"/>
  <c r="L126" i="2"/>
  <c r="K126" i="2"/>
  <c r="L125" i="2"/>
  <c r="K125" i="2"/>
  <c r="L124" i="2"/>
  <c r="K124" i="2"/>
  <c r="L123" i="2"/>
  <c r="K123" i="2"/>
  <c r="L122" i="2"/>
  <c r="K122" i="2"/>
  <c r="L121" i="2"/>
  <c r="K121" i="2"/>
  <c r="L120" i="2"/>
  <c r="K120" i="2"/>
  <c r="L119" i="2"/>
  <c r="K119" i="2"/>
  <c r="L118" i="2"/>
  <c r="K118" i="2"/>
  <c r="L117" i="2"/>
  <c r="K117" i="2"/>
  <c r="L116" i="2"/>
  <c r="K116" i="2"/>
  <c r="L115" i="2"/>
  <c r="K115" i="2"/>
  <c r="L114" i="2"/>
  <c r="K114" i="2"/>
  <c r="L113" i="2"/>
  <c r="K113" i="2"/>
  <c r="L112" i="2"/>
  <c r="K112" i="2"/>
  <c r="L111" i="2"/>
  <c r="K111" i="2"/>
  <c r="L110" i="2"/>
  <c r="K110" i="2"/>
  <c r="L109" i="2"/>
  <c r="K109" i="2"/>
  <c r="L108" i="2"/>
  <c r="K108" i="2"/>
  <c r="L107" i="2"/>
  <c r="K107" i="2"/>
  <c r="L106" i="2"/>
  <c r="K106" i="2"/>
  <c r="L105" i="2"/>
  <c r="K105" i="2"/>
  <c r="L104" i="2"/>
  <c r="K104" i="2"/>
  <c r="L103" i="2"/>
  <c r="K103" i="2"/>
  <c r="L102" i="2"/>
  <c r="K102" i="2"/>
  <c r="L101" i="2"/>
  <c r="K101" i="2"/>
  <c r="AB100" i="2"/>
  <c r="L100" i="2"/>
  <c r="K100" i="2"/>
  <c r="AB99" i="2"/>
  <c r="M99" i="2"/>
  <c r="L99" i="2"/>
  <c r="K99" i="2"/>
  <c r="AB98" i="2"/>
  <c r="M98" i="2"/>
  <c r="L98" i="2"/>
  <c r="K98" i="2"/>
  <c r="AB97" i="2"/>
  <c r="M97" i="2"/>
  <c r="L97" i="2"/>
  <c r="K97" i="2"/>
  <c r="AB96" i="2"/>
  <c r="M96" i="2"/>
  <c r="L96" i="2"/>
  <c r="K96" i="2"/>
  <c r="AB95" i="2"/>
  <c r="M95" i="2"/>
  <c r="L95" i="2"/>
  <c r="K95" i="2"/>
  <c r="AB94" i="2"/>
  <c r="M94" i="2"/>
  <c r="L94" i="2"/>
  <c r="K94" i="2"/>
  <c r="AB93" i="2"/>
  <c r="M93" i="2"/>
  <c r="L93" i="2"/>
  <c r="K93" i="2"/>
  <c r="AB92" i="2"/>
  <c r="M92" i="2"/>
  <c r="L92" i="2"/>
  <c r="K92" i="2"/>
  <c r="AB91" i="2"/>
  <c r="M91" i="2"/>
  <c r="L91" i="2"/>
  <c r="K91" i="2"/>
  <c r="AB90" i="2"/>
  <c r="M90" i="2"/>
  <c r="L90" i="2"/>
  <c r="K90" i="2"/>
  <c r="AB89" i="2"/>
  <c r="M89" i="2"/>
  <c r="L89" i="2"/>
  <c r="K89" i="2"/>
  <c r="AB88" i="2"/>
  <c r="M88" i="2"/>
  <c r="L88" i="2"/>
  <c r="K88" i="2"/>
  <c r="AB87" i="2"/>
  <c r="M87" i="2"/>
  <c r="L87" i="2"/>
  <c r="K87" i="2"/>
  <c r="AB86" i="2"/>
  <c r="M86" i="2"/>
  <c r="L86" i="2"/>
  <c r="K86" i="2"/>
  <c r="AB85" i="2"/>
  <c r="M85" i="2"/>
  <c r="L85" i="2"/>
  <c r="K85" i="2"/>
  <c r="AB84" i="2"/>
  <c r="M84" i="2"/>
  <c r="L84" i="2"/>
  <c r="K84" i="2"/>
  <c r="AB83" i="2"/>
  <c r="M83" i="2"/>
  <c r="L83" i="2"/>
  <c r="K83" i="2"/>
  <c r="AB82" i="2"/>
  <c r="M82" i="2"/>
  <c r="L82" i="2"/>
  <c r="K82" i="2"/>
  <c r="AB81" i="2"/>
  <c r="M81" i="2"/>
  <c r="L81" i="2"/>
  <c r="K81" i="2"/>
  <c r="AB80" i="2"/>
  <c r="M80" i="2"/>
  <c r="L80" i="2"/>
  <c r="K80" i="2"/>
  <c r="AB79" i="2"/>
  <c r="M79" i="2"/>
  <c r="L79" i="2"/>
  <c r="K79" i="2"/>
  <c r="AB78" i="2"/>
  <c r="M78" i="2"/>
  <c r="L78" i="2"/>
  <c r="K78" i="2"/>
  <c r="AB77" i="2"/>
  <c r="M77" i="2"/>
  <c r="L77" i="2"/>
  <c r="K77" i="2"/>
  <c r="AB76" i="2"/>
  <c r="M76" i="2"/>
  <c r="L76" i="2"/>
  <c r="K76" i="2"/>
  <c r="AB75" i="2"/>
  <c r="M75" i="2"/>
  <c r="L75" i="2"/>
  <c r="K75" i="2"/>
  <c r="AB74" i="2"/>
  <c r="M74" i="2"/>
  <c r="L74" i="2"/>
  <c r="K74" i="2"/>
  <c r="AB73" i="2"/>
  <c r="M73" i="2"/>
  <c r="L73" i="2"/>
  <c r="K73" i="2"/>
  <c r="AB72" i="2"/>
  <c r="M72" i="2"/>
  <c r="L72" i="2"/>
  <c r="K72" i="2"/>
  <c r="AB71" i="2"/>
  <c r="M71" i="2"/>
  <c r="L71" i="2"/>
  <c r="K71" i="2"/>
  <c r="AB70" i="2"/>
  <c r="M70" i="2"/>
  <c r="L70" i="2"/>
  <c r="K70" i="2"/>
  <c r="AB69" i="2"/>
  <c r="M69" i="2"/>
  <c r="L69" i="2"/>
  <c r="K69" i="2"/>
  <c r="AB68" i="2"/>
  <c r="M68" i="2"/>
  <c r="L68" i="2"/>
  <c r="K68" i="2"/>
  <c r="AB67" i="2"/>
  <c r="M67" i="2"/>
  <c r="L67" i="2"/>
  <c r="K67" i="2"/>
  <c r="AB66" i="2"/>
  <c r="M66" i="2"/>
  <c r="L66" i="2"/>
  <c r="K66" i="2"/>
  <c r="AB65" i="2"/>
  <c r="M65" i="2"/>
  <c r="L65" i="2"/>
  <c r="K65" i="2"/>
  <c r="AB64" i="2"/>
  <c r="M64" i="2"/>
  <c r="L64" i="2"/>
  <c r="K64" i="2"/>
  <c r="AB63" i="2"/>
  <c r="M63" i="2"/>
  <c r="L63" i="2"/>
  <c r="K63" i="2"/>
  <c r="AB62" i="2"/>
  <c r="M62" i="2"/>
  <c r="L62" i="2"/>
  <c r="K62" i="2"/>
  <c r="AB61" i="2"/>
  <c r="M61" i="2"/>
  <c r="L61" i="2"/>
  <c r="K61" i="2"/>
  <c r="AB60" i="2"/>
  <c r="M60" i="2"/>
  <c r="L60" i="2"/>
  <c r="K60" i="2"/>
  <c r="AB59" i="2"/>
  <c r="M59" i="2"/>
  <c r="L59" i="2"/>
  <c r="K59" i="2"/>
  <c r="AB58" i="2"/>
  <c r="M58" i="2"/>
  <c r="L58" i="2"/>
  <c r="K58" i="2"/>
  <c r="AB57" i="2"/>
  <c r="M57" i="2"/>
  <c r="L57" i="2"/>
  <c r="K57" i="2"/>
  <c r="AB56" i="2"/>
  <c r="M56" i="2"/>
  <c r="L56" i="2"/>
  <c r="K56" i="2"/>
  <c r="AB55" i="2"/>
  <c r="M55" i="2"/>
  <c r="L55" i="2"/>
  <c r="K55" i="2"/>
  <c r="AB54" i="2"/>
  <c r="M54" i="2"/>
  <c r="L54" i="2"/>
  <c r="K54" i="2"/>
  <c r="AB53" i="2"/>
  <c r="M53" i="2"/>
  <c r="L53" i="2"/>
  <c r="K53" i="2"/>
  <c r="AB52" i="2"/>
  <c r="M52" i="2"/>
  <c r="L52" i="2"/>
  <c r="K52" i="2"/>
  <c r="AB51" i="2"/>
  <c r="M51" i="2"/>
  <c r="L51" i="2"/>
  <c r="K51" i="2"/>
  <c r="AB50" i="2"/>
  <c r="M50" i="2"/>
  <c r="L50" i="2"/>
  <c r="K50" i="2"/>
  <c r="AB49" i="2"/>
  <c r="M49" i="2"/>
  <c r="L49" i="2"/>
  <c r="K49" i="2"/>
  <c r="AB48" i="2"/>
  <c r="M48" i="2"/>
  <c r="L48" i="2"/>
  <c r="K48" i="2"/>
  <c r="AB47" i="2"/>
  <c r="M47" i="2"/>
  <c r="L47" i="2"/>
  <c r="K47" i="2"/>
  <c r="AB46" i="2"/>
  <c r="M46" i="2"/>
  <c r="L46" i="2"/>
  <c r="K46" i="2"/>
  <c r="AB45" i="2"/>
  <c r="M45" i="2"/>
  <c r="L45" i="2"/>
  <c r="K45" i="2"/>
  <c r="AB44" i="2"/>
  <c r="M44" i="2"/>
  <c r="L44" i="2"/>
  <c r="K44" i="2"/>
  <c r="AB43" i="2"/>
  <c r="M43" i="2"/>
  <c r="L43" i="2"/>
  <c r="K43" i="2"/>
  <c r="AB42" i="2"/>
  <c r="M42" i="2"/>
  <c r="L42" i="2"/>
  <c r="K42" i="2"/>
  <c r="AB41" i="2"/>
  <c r="M41" i="2"/>
  <c r="L41" i="2"/>
  <c r="K41" i="2"/>
  <c r="AB40" i="2"/>
  <c r="M40" i="2"/>
  <c r="L40" i="2"/>
  <c r="K40" i="2"/>
  <c r="AB39" i="2"/>
  <c r="M39" i="2"/>
  <c r="L39" i="2"/>
  <c r="K39" i="2"/>
  <c r="AB38" i="2"/>
  <c r="M38" i="2"/>
  <c r="L38" i="2"/>
  <c r="K38" i="2"/>
  <c r="AB37" i="2"/>
  <c r="M37" i="2"/>
  <c r="L37" i="2"/>
  <c r="K37" i="2"/>
  <c r="AB36" i="2"/>
  <c r="M36" i="2"/>
  <c r="L36" i="2"/>
  <c r="K36" i="2"/>
  <c r="AB35" i="2"/>
  <c r="M35" i="2"/>
  <c r="L35" i="2"/>
  <c r="K35" i="2"/>
  <c r="AB34" i="2"/>
  <c r="M34" i="2"/>
  <c r="L34" i="2"/>
  <c r="K34" i="2"/>
  <c r="AB33" i="2"/>
  <c r="M33" i="2"/>
  <c r="L33" i="2"/>
  <c r="K33" i="2"/>
  <c r="AB32" i="2"/>
  <c r="M32" i="2"/>
  <c r="L32" i="2"/>
  <c r="K32" i="2"/>
  <c r="AB31" i="2"/>
  <c r="M31" i="2"/>
  <c r="L31" i="2"/>
  <c r="K31" i="2"/>
  <c r="AB30" i="2"/>
  <c r="M30" i="2"/>
  <c r="L30" i="2"/>
  <c r="K30" i="2"/>
  <c r="AB29" i="2"/>
  <c r="M29" i="2"/>
  <c r="L29" i="2"/>
  <c r="K29" i="2"/>
  <c r="AB28" i="2"/>
  <c r="M28" i="2"/>
  <c r="L28" i="2"/>
  <c r="K28" i="2"/>
  <c r="AB27" i="2"/>
  <c r="M27" i="2"/>
  <c r="L27" i="2"/>
  <c r="K27" i="2"/>
  <c r="AB26" i="2"/>
  <c r="M26" i="2"/>
  <c r="L26" i="2"/>
  <c r="K26" i="2"/>
  <c r="AB25" i="2"/>
  <c r="M25" i="2"/>
  <c r="L25" i="2"/>
  <c r="K25" i="2"/>
  <c r="AB24" i="2"/>
  <c r="M24" i="2"/>
  <c r="L24" i="2"/>
  <c r="K24" i="2"/>
  <c r="AB23" i="2"/>
  <c r="M23" i="2"/>
  <c r="L23" i="2"/>
  <c r="K23" i="2"/>
  <c r="AB22" i="2"/>
  <c r="M22" i="2"/>
  <c r="L22" i="2"/>
  <c r="K22" i="2"/>
  <c r="AB21" i="2"/>
  <c r="M21" i="2"/>
  <c r="L21" i="2"/>
  <c r="K21" i="2"/>
  <c r="AB20" i="2"/>
  <c r="M20" i="2"/>
  <c r="L20" i="2"/>
  <c r="K20" i="2"/>
  <c r="AB19" i="2"/>
  <c r="M19" i="2"/>
  <c r="L19" i="2"/>
  <c r="K19" i="2"/>
  <c r="AB18" i="2"/>
  <c r="M18" i="2"/>
  <c r="L18" i="2"/>
  <c r="K18" i="2"/>
  <c r="AB17" i="2"/>
  <c r="M17" i="2"/>
  <c r="L17" i="2"/>
  <c r="K17" i="2"/>
  <c r="AB16" i="2"/>
  <c r="M16" i="2"/>
  <c r="L16" i="2"/>
  <c r="K16" i="2"/>
  <c r="AB15" i="2"/>
  <c r="M15" i="2"/>
  <c r="L15" i="2"/>
  <c r="K15" i="2"/>
  <c r="AB14" i="2"/>
  <c r="M14" i="2"/>
  <c r="L14" i="2"/>
  <c r="K14" i="2"/>
  <c r="M13" i="2"/>
  <c r="AB13" i="2"/>
  <c r="L13" i="2"/>
  <c r="K13" i="2"/>
  <c r="M12" i="2"/>
  <c r="AB12" i="2"/>
  <c r="L12" i="2"/>
  <c r="K12" i="2"/>
  <c r="M11" i="2"/>
  <c r="AB11" i="2"/>
  <c r="L11" i="2"/>
  <c r="K11" i="2"/>
  <c r="M10" i="2"/>
  <c r="AB10" i="2"/>
  <c r="L10" i="2"/>
  <c r="K10" i="2"/>
  <c r="M9" i="2"/>
  <c r="AB9" i="2"/>
  <c r="L9" i="2"/>
  <c r="K9" i="2"/>
  <c r="M8" i="2"/>
  <c r="AB8" i="2"/>
  <c r="L8" i="2"/>
  <c r="K8" i="2"/>
  <c r="M7" i="2"/>
  <c r="AB7" i="2"/>
  <c r="L7" i="2"/>
  <c r="K7" i="2"/>
  <c r="M6" i="2"/>
  <c r="AB6" i="2"/>
  <c r="L6" i="2"/>
  <c r="K6" i="2"/>
  <c r="M5" i="2"/>
  <c r="AB5" i="2"/>
  <c r="L5" i="2"/>
  <c r="K5" i="2"/>
  <c r="AB4" i="2"/>
  <c r="M4" i="2"/>
  <c r="L4" i="2"/>
  <c r="K4" i="2"/>
  <c r="AB3" i="2"/>
  <c r="M3" i="2"/>
  <c r="L3" i="2"/>
  <c r="K3" i="2"/>
  <c r="AB2" i="2"/>
  <c r="M2" i="2"/>
  <c r="L2" i="2"/>
  <c r="K2" i="2"/>
</calcChain>
</file>

<file path=xl/sharedStrings.xml><?xml version="1.0" encoding="utf-8"?>
<sst xmlns="http://schemas.openxmlformats.org/spreadsheetml/2006/main" count="412" uniqueCount="56">
  <si>
    <t>Club</t>
  </si>
  <si>
    <t>Team Name</t>
  </si>
  <si>
    <t>Seed Time</t>
  </si>
  <si>
    <t>Declared Time</t>
  </si>
  <si>
    <t>TIMES</t>
  </si>
  <si>
    <t>Seed Time Check</t>
  </si>
  <si>
    <t>OPEN</t>
  </si>
  <si>
    <t>MAD Flyers</t>
  </si>
  <si>
    <t>No Seed Time Recorded</t>
  </si>
  <si>
    <t>Team 1</t>
  </si>
  <si>
    <t/>
  </si>
  <si>
    <t>Team 4</t>
  </si>
  <si>
    <t>Norwest Flyball Club Inc</t>
  </si>
  <si>
    <t>Norwest Thunderdogs 7</t>
  </si>
  <si>
    <t>Seed Time Matches AFA List</t>
  </si>
  <si>
    <t>Team 2</t>
  </si>
  <si>
    <t>Norwest Thunderdogs 2</t>
  </si>
  <si>
    <t>Team 3</t>
  </si>
  <si>
    <t>Norwest Thunderdogs 1</t>
  </si>
  <si>
    <t>Crossfire - SthX</t>
  </si>
  <si>
    <t>Team 5</t>
  </si>
  <si>
    <t>Wollongong Wonder Woofs Flyball Inc</t>
  </si>
  <si>
    <t>Team 6</t>
  </si>
  <si>
    <t>Wylee Woofers</t>
  </si>
  <si>
    <t>Team 7</t>
  </si>
  <si>
    <t>Unleashed Flash</t>
  </si>
  <si>
    <t>Team 8</t>
  </si>
  <si>
    <t>Unleashed</t>
  </si>
  <si>
    <t>Unleashed Force</t>
  </si>
  <si>
    <t>Team 9</t>
  </si>
  <si>
    <t>St George Flyball Club</t>
  </si>
  <si>
    <t>DragonSlayers</t>
  </si>
  <si>
    <t>AFA Seed Time is 22.272</t>
  </si>
  <si>
    <t>Team 10</t>
  </si>
  <si>
    <t>Flyball Friends</t>
  </si>
  <si>
    <t>Team 11</t>
  </si>
  <si>
    <t>Flyball Besties</t>
  </si>
  <si>
    <t>Team 12</t>
  </si>
  <si>
    <t>Division</t>
  </si>
  <si>
    <t>Team Time</t>
  </si>
  <si>
    <t>Web or Dec</t>
  </si>
  <si>
    <t>Breakout Time</t>
  </si>
  <si>
    <t>Number of Heats</t>
  </si>
  <si>
    <t>Handicap?</t>
  </si>
  <si>
    <t>B/O Wrong</t>
  </si>
  <si>
    <t>Best of 5</t>
  </si>
  <si>
    <t>Regular</t>
  </si>
  <si>
    <t>Dec</t>
  </si>
  <si>
    <t>Web</t>
  </si>
  <si>
    <t>O1</t>
  </si>
  <si>
    <t>O2</t>
  </si>
  <si>
    <t>Handicap</t>
  </si>
  <si>
    <t>Race #</t>
  </si>
  <si>
    <t>Left</t>
  </si>
  <si>
    <t>Right</t>
  </si>
  <si>
    <t>Crate Escapers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</si>
</sst>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Aptos Narrow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1"/>
      <color rgb="FF008080"/>
      <name val="Arial"/>
      <family val="2"/>
      <charset val="204"/>
    </font>
    <font>
      <sz val="10"/>
      <color rgb="FF242729"/>
      <name val="Consolas"/>
      <family val="3"/>
    </font>
    <font>
      <sz val="1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164" fontId="0" fillId="3" borderId="0" xfId="0" applyNumberForma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5" borderId="0" xfId="0" applyFill="1"/>
    <xf numFmtId="0" fontId="2" fillId="5" borderId="1" xfId="0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5" fillId="0" borderId="2" xfId="0" applyFont="1" applyFill="1" applyBorder="1"/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left"/>
    </xf>
    <xf numFmtId="164" fontId="2" fillId="0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5187743316a44535/Wonder%20Woofs/Running%20a%20Comp/Team%20Sheets%20Workbook%20Rev8a-%2019042025.xlsm" TargetMode="External"/><Relationship Id="rId1" Type="http://schemas.openxmlformats.org/officeDocument/2006/relationships/externalLinkPath" Target="https://d.docs.live.net/5187743316a44535/Wonder%20Woofs/Running%20a%20Comp/Team%20Sheets%20Workbook%20Rev8a-%20190420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ace Meeting Information"/>
      <sheetName val="Team List"/>
      <sheetName val="AFA Seed Times"/>
      <sheetName val="Division Splits"/>
      <sheetName val="Running Order"/>
      <sheetName val="Clash Check"/>
      <sheetName val="Teams &amp; Runners Data Form Entry"/>
      <sheetName val="C2 - 5 Heat Team Sheet"/>
      <sheetName val="C2(H) - 5 Heat HCR Team Sheet"/>
      <sheetName val="C2 - 3 Heat Team Sheet"/>
      <sheetName val="C2(H) - 3 Heat HCR Team Sheet"/>
    </sheetNames>
    <sheetDataSet>
      <sheetData sheetId="0">
        <row r="1">
          <cell r="DZ1" t="str">
            <v>5 Heat</v>
          </cell>
          <cell r="EA1" t="str">
            <v>Regular</v>
          </cell>
        </row>
        <row r="2">
          <cell r="DZ2" t="str">
            <v>Best of 5</v>
          </cell>
          <cell r="EA2" t="str">
            <v>Handicap</v>
          </cell>
        </row>
        <row r="3">
          <cell r="DZ3" t="str">
            <v>3 Heat</v>
          </cell>
        </row>
        <row r="4">
          <cell r="DZ4" t="str">
            <v>Best of 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4AD8C-8FF2-4658-A234-A68BB447E2D7}">
  <dimension ref="A1:AB498"/>
  <sheetViews>
    <sheetView topLeftCell="A2" zoomScaleNormal="100" workbookViewId="0">
      <selection activeCell="C36" sqref="C36"/>
    </sheetView>
  </sheetViews>
  <sheetFormatPr defaultRowHeight="14.6" x14ac:dyDescent="0.4"/>
  <cols>
    <col min="1" max="1" width="9.3046875" style="5" bestFit="1" customWidth="1"/>
    <col min="2" max="2" width="27.3046875" style="7" bestFit="1" customWidth="1"/>
    <col min="3" max="3" width="14.3046875" style="5" bestFit="1" customWidth="1"/>
    <col min="4" max="4" width="12.69140625" style="5" bestFit="1" customWidth="1"/>
    <col min="5" max="5" width="16" style="6" bestFit="1" customWidth="1"/>
    <col min="6" max="6" width="18.3046875" style="5" bestFit="1" customWidth="1"/>
    <col min="7" max="7" width="11.69140625" style="5" bestFit="1" customWidth="1"/>
    <col min="10" max="10" width="13.84375" customWidth="1"/>
    <col min="11" max="13" width="9.07421875" hidden="1" customWidth="1"/>
    <col min="27" max="27" width="9.07421875" customWidth="1"/>
    <col min="28" max="28" width="10.3046875" hidden="1" customWidth="1"/>
    <col min="29" max="29" width="15.07421875" customWidth="1"/>
    <col min="30" max="31" width="9.07421875" customWidth="1"/>
  </cols>
  <sheetData>
    <row r="1" spans="1:28" x14ac:dyDescent="0.4">
      <c r="A1" s="18" t="s">
        <v>38</v>
      </c>
      <c r="B1" s="19" t="s">
        <v>1</v>
      </c>
      <c r="C1" s="18" t="s">
        <v>39</v>
      </c>
      <c r="D1" s="18" t="s">
        <v>40</v>
      </c>
      <c r="E1" s="20" t="s">
        <v>41</v>
      </c>
      <c r="F1" s="18" t="s">
        <v>42</v>
      </c>
      <c r="G1" s="18" t="s">
        <v>43</v>
      </c>
      <c r="H1" s="10"/>
      <c r="I1" s="10"/>
      <c r="J1" s="10"/>
      <c r="K1" s="10"/>
      <c r="L1" s="10"/>
      <c r="M1" s="10"/>
      <c r="AB1" t="s">
        <v>44</v>
      </c>
    </row>
    <row r="2" spans="1:28" x14ac:dyDescent="0.4">
      <c r="A2" s="12">
        <v>1</v>
      </c>
      <c r="B2" s="13" t="s">
        <v>18</v>
      </c>
      <c r="C2" s="12">
        <v>16.158999999999999</v>
      </c>
      <c r="D2" s="12" t="s">
        <v>48</v>
      </c>
      <c r="E2" s="12"/>
      <c r="F2" s="13" t="s">
        <v>45</v>
      </c>
      <c r="G2" s="13" t="s">
        <v>46</v>
      </c>
      <c r="K2" s="10">
        <f t="shared" ref="K2:K63" si="0">IF(A2="","",IF(L2=TRUE,5,3))</f>
        <v>5</v>
      </c>
      <c r="L2" s="11" t="b">
        <f>IF(A2="","",OR(COUNT(FIND({5,6,7,8,9},F2))))</f>
        <v>1</v>
      </c>
      <c r="M2" t="str">
        <f>IF(A2="","",IF(G2="Regular", "Regular", "Handicap"))</f>
        <v>Regular</v>
      </c>
      <c r="AB2" t="str">
        <f>IF(A2="","",IF(A2=1,"",IF(M2="Regular","",IF(C9-E2=1,"",1))))</f>
        <v/>
      </c>
    </row>
    <row r="3" spans="1:28" x14ac:dyDescent="0.4">
      <c r="A3" s="12">
        <v>1</v>
      </c>
      <c r="B3" s="13" t="s">
        <v>28</v>
      </c>
      <c r="C3" s="12">
        <v>17</v>
      </c>
      <c r="D3" s="12" t="s">
        <v>47</v>
      </c>
      <c r="E3" s="12"/>
      <c r="F3" s="13" t="s">
        <v>45</v>
      </c>
      <c r="G3" s="13" t="s">
        <v>46</v>
      </c>
      <c r="K3" s="10">
        <f t="shared" si="0"/>
        <v>5</v>
      </c>
      <c r="L3" s="11" t="b">
        <f>IF(A3="","",OR(COUNT(FIND({5,6,7,8,9},F3))))</f>
        <v>1</v>
      </c>
      <c r="M3" t="str">
        <f t="shared" ref="M3:M64" si="1">IF(A3="","",IF(G3="Regular", "Regular", "Handicap"))</f>
        <v>Regular</v>
      </c>
      <c r="AB3" t="str">
        <f>IF(A3="","",IF(A3=1,"",IF(M3="Regular","",IF(C2-E3=1,"",1))))</f>
        <v/>
      </c>
    </row>
    <row r="4" spans="1:28" x14ac:dyDescent="0.4">
      <c r="A4" s="12">
        <v>1</v>
      </c>
      <c r="B4" s="13" t="s">
        <v>16</v>
      </c>
      <c r="C4" s="12">
        <v>17.527000000000001</v>
      </c>
      <c r="D4" s="12" t="s">
        <v>48</v>
      </c>
      <c r="E4" s="12"/>
      <c r="F4" s="13" t="s">
        <v>45</v>
      </c>
      <c r="G4" s="13" t="s">
        <v>46</v>
      </c>
      <c r="K4" s="10">
        <f t="shared" si="0"/>
        <v>5</v>
      </c>
      <c r="L4" s="11" t="b">
        <f>IF(A4="","",OR(COUNT(FIND({5,6,7,8,9},F4))))</f>
        <v>1</v>
      </c>
      <c r="M4" t="str">
        <f t="shared" si="1"/>
        <v>Regular</v>
      </c>
      <c r="AB4" t="str">
        <f>IF(A4="","",IF(A4=1,"",IF(M4="Regular","",IF(C3-E4=1,"",1))))</f>
        <v/>
      </c>
    </row>
    <row r="5" spans="1:28" x14ac:dyDescent="0.4">
      <c r="A5" s="12">
        <v>2</v>
      </c>
      <c r="B5" s="13" t="s">
        <v>13</v>
      </c>
      <c r="C5" s="12">
        <v>20.318999999999999</v>
      </c>
      <c r="D5" s="12" t="s">
        <v>48</v>
      </c>
      <c r="E5" s="12">
        <v>19.8</v>
      </c>
      <c r="F5" s="13" t="s">
        <v>45</v>
      </c>
      <c r="G5" s="13" t="s">
        <v>51</v>
      </c>
      <c r="K5" s="10">
        <f t="shared" si="0"/>
        <v>5</v>
      </c>
      <c r="L5" s="11" t="b">
        <f>IF(A5="","",OR(COUNT(FIND({5,6,7,8,9},F5))))</f>
        <v>1</v>
      </c>
      <c r="M5" t="str">
        <f t="shared" si="1"/>
        <v>Handicap</v>
      </c>
      <c r="AB5">
        <f>IF(A5="","",IF(A5=1,"",IF(M5="Regular","",IF(C4-E5=1,"",1))))</f>
        <v>1</v>
      </c>
    </row>
    <row r="6" spans="1:28" x14ac:dyDescent="0.4">
      <c r="A6" s="12">
        <v>2</v>
      </c>
      <c r="B6" s="13" t="s">
        <v>23</v>
      </c>
      <c r="C6" s="12">
        <v>21.553999999999998</v>
      </c>
      <c r="D6" s="12" t="s">
        <v>48</v>
      </c>
      <c r="E6" s="12">
        <v>21</v>
      </c>
      <c r="F6" s="13" t="s">
        <v>45</v>
      </c>
      <c r="G6" s="13" t="s">
        <v>51</v>
      </c>
      <c r="K6" s="10">
        <f t="shared" si="0"/>
        <v>5</v>
      </c>
      <c r="L6" s="11" t="b">
        <f>IF(A6="","",OR(COUNT(FIND({5,6,7,8,9},F6))))</f>
        <v>1</v>
      </c>
      <c r="M6" t="str">
        <f t="shared" si="1"/>
        <v>Handicap</v>
      </c>
      <c r="AB6">
        <f>IF(A6="","",IF(A6=1,"",IF(M6="Regular","",IF(C5-E6=1,"",1))))</f>
        <v>1</v>
      </c>
    </row>
    <row r="7" spans="1:28" x14ac:dyDescent="0.4">
      <c r="A7" s="12">
        <v>2</v>
      </c>
      <c r="B7" s="13" t="s">
        <v>31</v>
      </c>
      <c r="C7" s="12">
        <v>25.5</v>
      </c>
      <c r="D7" s="12" t="s">
        <v>47</v>
      </c>
      <c r="E7" s="12">
        <v>25</v>
      </c>
      <c r="F7" s="13" t="s">
        <v>45</v>
      </c>
      <c r="G7" s="13" t="s">
        <v>51</v>
      </c>
      <c r="K7" s="10">
        <f t="shared" si="0"/>
        <v>5</v>
      </c>
      <c r="L7" s="11" t="b">
        <f>IF(A7="","",OR(COUNT(FIND({5,6,7,8,9},F7))))</f>
        <v>1</v>
      </c>
      <c r="M7" t="str">
        <f t="shared" si="1"/>
        <v>Handicap</v>
      </c>
      <c r="AB7">
        <f>IF(A7="","",IF(A7=1,"",IF(M7="Regular","",IF(C6-E7=1,"",1))))</f>
        <v>1</v>
      </c>
    </row>
    <row r="8" spans="1:28" x14ac:dyDescent="0.4">
      <c r="A8" s="14" t="s">
        <v>49</v>
      </c>
      <c r="B8" s="13" t="s">
        <v>25</v>
      </c>
      <c r="C8" s="12">
        <v>19.5</v>
      </c>
      <c r="D8" s="12" t="s">
        <v>47</v>
      </c>
      <c r="E8" s="12">
        <v>19</v>
      </c>
      <c r="F8" s="13" t="s">
        <v>45</v>
      </c>
      <c r="G8" s="13" t="s">
        <v>51</v>
      </c>
      <c r="K8" s="10">
        <f t="shared" si="0"/>
        <v>5</v>
      </c>
      <c r="L8" s="11" t="b">
        <f>IF(A8="","",OR(COUNT(FIND({5,6,7,8,9},F8))))</f>
        <v>1</v>
      </c>
      <c r="M8" t="str">
        <f t="shared" si="1"/>
        <v>Handicap</v>
      </c>
      <c r="AB8" t="e">
        <f>IF(A8="","",IF(A8=1,"",IF(M8="Regular","",IF(#REF!-E8=1,"",1))))</f>
        <v>#REF!</v>
      </c>
    </row>
    <row r="9" spans="1:28" x14ac:dyDescent="0.4">
      <c r="A9" s="14" t="s">
        <v>49</v>
      </c>
      <c r="B9" s="13" t="s">
        <v>7</v>
      </c>
      <c r="C9" s="12">
        <v>20.9</v>
      </c>
      <c r="D9" s="12" t="s">
        <v>47</v>
      </c>
      <c r="E9" s="12">
        <v>20.399999999999999</v>
      </c>
      <c r="F9" s="13" t="s">
        <v>45</v>
      </c>
      <c r="G9" s="13" t="s">
        <v>51</v>
      </c>
      <c r="K9" s="10">
        <f t="shared" si="0"/>
        <v>5</v>
      </c>
      <c r="L9" s="11" t="b">
        <f>IF(A9="","",OR(COUNT(FIND({5,6,7,8,9},F9))))</f>
        <v>1</v>
      </c>
      <c r="M9" t="str">
        <f t="shared" si="1"/>
        <v>Handicap</v>
      </c>
      <c r="AB9">
        <f>IF(A9="","",IF(A9=1,"",IF(M9="Regular","",IF(C10-E9=1,"",1))))</f>
        <v>1</v>
      </c>
    </row>
    <row r="10" spans="1:28" x14ac:dyDescent="0.4">
      <c r="A10" s="14" t="s">
        <v>49</v>
      </c>
      <c r="B10" s="13" t="s">
        <v>34</v>
      </c>
      <c r="C10" s="12">
        <v>21.5</v>
      </c>
      <c r="D10" s="12" t="s">
        <v>47</v>
      </c>
      <c r="E10" s="12">
        <v>21</v>
      </c>
      <c r="F10" s="13" t="s">
        <v>45</v>
      </c>
      <c r="G10" s="13" t="s">
        <v>51</v>
      </c>
      <c r="K10" s="10">
        <f t="shared" si="0"/>
        <v>5</v>
      </c>
      <c r="L10" s="11" t="b">
        <f>IF(A10="","",OR(COUNT(FIND({5,6,7,8,9},F10))))</f>
        <v>1</v>
      </c>
      <c r="M10" t="str">
        <f t="shared" si="1"/>
        <v>Handicap</v>
      </c>
      <c r="AB10">
        <f>IF(A10="","",IF(A10=1,"",IF(M10="Regular","",IF(C7-E10=1,"",1))))</f>
        <v>1</v>
      </c>
    </row>
    <row r="11" spans="1:28" x14ac:dyDescent="0.4">
      <c r="A11" s="14" t="s">
        <v>50</v>
      </c>
      <c r="B11" s="13" t="s">
        <v>19</v>
      </c>
      <c r="C11" s="12">
        <v>23.5</v>
      </c>
      <c r="D11" s="12" t="s">
        <v>47</v>
      </c>
      <c r="E11" s="12">
        <v>23</v>
      </c>
      <c r="F11" s="13" t="s">
        <v>45</v>
      </c>
      <c r="G11" s="13" t="s">
        <v>51</v>
      </c>
      <c r="K11" s="10">
        <f t="shared" si="0"/>
        <v>5</v>
      </c>
      <c r="L11" s="11" t="b">
        <f>IF(A11="","",OR(COUNT(FIND({5,6,7,8,9},F11))))</f>
        <v>1</v>
      </c>
      <c r="M11" t="str">
        <f t="shared" si="1"/>
        <v>Handicap</v>
      </c>
      <c r="AB11">
        <f>IF(A11="","",IF(A11=1,"",IF(M11="Regular","",IF(C13-E11=1,"",1))))</f>
        <v>1</v>
      </c>
    </row>
    <row r="12" spans="1:28" x14ac:dyDescent="0.4">
      <c r="A12" s="14" t="s">
        <v>50</v>
      </c>
      <c r="B12" s="13" t="s">
        <v>36</v>
      </c>
      <c r="C12" s="12">
        <v>28</v>
      </c>
      <c r="D12" s="12" t="s">
        <v>47</v>
      </c>
      <c r="E12" s="12">
        <v>27.5</v>
      </c>
      <c r="F12" s="13" t="s">
        <v>45</v>
      </c>
      <c r="G12" s="13" t="s">
        <v>51</v>
      </c>
      <c r="K12" s="10">
        <f t="shared" si="0"/>
        <v>5</v>
      </c>
      <c r="L12" s="11" t="b">
        <f>IF(A12="","",OR(COUNT(FIND({5,6,7,8,9},F12))))</f>
        <v>1</v>
      </c>
      <c r="M12" t="str">
        <f t="shared" si="1"/>
        <v>Handicap</v>
      </c>
      <c r="AB12">
        <f>IF(A12="","",IF(A12=1,"",IF(M12="Regular","",IF(C11-E12=1,"",1))))</f>
        <v>1</v>
      </c>
    </row>
    <row r="13" spans="1:28" x14ac:dyDescent="0.4">
      <c r="A13" s="14" t="s">
        <v>50</v>
      </c>
      <c r="B13" s="13" t="s">
        <v>55</v>
      </c>
      <c r="C13" s="12">
        <v>30.009</v>
      </c>
      <c r="D13" s="12" t="s">
        <v>47</v>
      </c>
      <c r="E13" s="12">
        <v>29.509</v>
      </c>
      <c r="F13" s="13" t="s">
        <v>45</v>
      </c>
      <c r="G13" s="13" t="s">
        <v>51</v>
      </c>
      <c r="K13" s="10">
        <f t="shared" si="0"/>
        <v>5</v>
      </c>
      <c r="L13" s="11" t="b">
        <f>IF(A13="","",OR(COUNT(FIND({5,6,7,8,9},F13))))</f>
        <v>1</v>
      </c>
      <c r="M13" t="str">
        <f t="shared" si="1"/>
        <v>Handicap</v>
      </c>
      <c r="AB13">
        <f>IF(A13="","",IF(A13=1,"",IF(M13="Regular","",IF(C12-E13=1,"",1))))</f>
        <v>1</v>
      </c>
    </row>
    <row r="14" spans="1:28" x14ac:dyDescent="0.4">
      <c r="A14"/>
      <c r="E14"/>
      <c r="G14"/>
      <c r="K14" s="10" t="str">
        <f t="shared" si="0"/>
        <v/>
      </c>
      <c r="L14" s="11" t="str">
        <f>IF(A14="","",OR(COUNT(FIND({5,6,7,8,9},F14))))</f>
        <v/>
      </c>
      <c r="M14" t="str">
        <f t="shared" si="1"/>
        <v/>
      </c>
      <c r="AB14" t="str">
        <f>IF(A14="","",IF(A14=1,"",IF(M14="Regular","",IF(#REF!-E14=1,"",1))))</f>
        <v/>
      </c>
    </row>
    <row r="15" spans="1:28" x14ac:dyDescent="0.4">
      <c r="A15"/>
      <c r="E15"/>
      <c r="G15"/>
      <c r="K15" s="10" t="str">
        <f t="shared" si="0"/>
        <v/>
      </c>
      <c r="L15" s="11" t="str">
        <f>IF(A15="","",OR(COUNT(FIND({5,6,7,8,9},F15))))</f>
        <v/>
      </c>
      <c r="M15" t="str">
        <f t="shared" si="1"/>
        <v/>
      </c>
      <c r="AB15" t="str">
        <f>IF(A15="","",IF(A15=1,"",IF(M15="Regular","",IF(C8-E15=1,"","Breakout Times for teams must be 1 second faster than the Team Time, and NOT a Division B/O  Time"))))</f>
        <v/>
      </c>
    </row>
    <row r="16" spans="1:28" x14ac:dyDescent="0.4">
      <c r="A16"/>
      <c r="E16"/>
      <c r="G16"/>
      <c r="K16" s="10" t="str">
        <f t="shared" si="0"/>
        <v/>
      </c>
      <c r="L16" s="11" t="str">
        <f>IF(A16="","",OR(COUNT(FIND({5,6,7,8,9},F16))))</f>
        <v/>
      </c>
      <c r="M16" t="str">
        <f t="shared" si="1"/>
        <v/>
      </c>
      <c r="AB16" t="str">
        <f>IF(A16="","",IF(A16=1,"",IF(M16="Regular","",IF(#REF!-E16=1,"","Breakout Times for teams must be 1 second faster than the Team Time, and NOT a Division B/O  Time"))))</f>
        <v/>
      </c>
    </row>
    <row r="17" spans="1:28" x14ac:dyDescent="0.4">
      <c r="A17"/>
      <c r="E17"/>
      <c r="G17"/>
      <c r="K17" s="10" t="str">
        <f t="shared" si="0"/>
        <v/>
      </c>
      <c r="L17" s="11" t="str">
        <f>IF(A17="","",OR(COUNT(FIND({5,6,7,8,9},F17))))</f>
        <v/>
      </c>
      <c r="M17" t="str">
        <f t="shared" si="1"/>
        <v/>
      </c>
      <c r="AB17" t="str">
        <f>IF(A17="","",IF(A17=1,"",IF(M17="Regular","",IF(#REF!-E17=1,"","Breakout Times for teams must be 1 second faster than the Team Time, and NOT a Division B/O  Time"))))</f>
        <v/>
      </c>
    </row>
    <row r="18" spans="1:28" x14ac:dyDescent="0.4">
      <c r="A18"/>
      <c r="B18"/>
      <c r="C18"/>
      <c r="D18"/>
      <c r="E18"/>
      <c r="G18"/>
      <c r="K18" s="10" t="str">
        <f t="shared" si="0"/>
        <v/>
      </c>
      <c r="L18" s="11" t="str">
        <f>IF(A18="","",OR(COUNT(FIND({5,6,7,8,9},F18))))</f>
        <v/>
      </c>
      <c r="M18" t="str">
        <f t="shared" si="1"/>
        <v/>
      </c>
      <c r="AB18" t="str">
        <f>IF(A18="","",IF(A18=1,"",IF(M18="Regular","",IF(#REF!-E18=1,"","Breakout Times for teams must be 1 second faster than the Team Time, and NOT a Division B/O  Time"))))</f>
        <v/>
      </c>
    </row>
    <row r="19" spans="1:28" x14ac:dyDescent="0.4">
      <c r="A19"/>
      <c r="B19"/>
      <c r="C19"/>
      <c r="D19"/>
      <c r="E19"/>
      <c r="G19"/>
      <c r="K19" s="10" t="str">
        <f t="shared" si="0"/>
        <v/>
      </c>
      <c r="L19" s="11" t="str">
        <f>IF(A19="","",OR(COUNT(FIND({5,6,7,8,9},F19))))</f>
        <v/>
      </c>
      <c r="M19" t="str">
        <f t="shared" si="1"/>
        <v/>
      </c>
      <c r="AB19" t="str">
        <f t="shared" ref="AB19:AB50" si="2">IF(A19="","",IF(A19=1,"",IF(M19="Regular","",IF(C18-E19=1,"","Breakout Times for teams must be 1 second faster than the Team Time, and NOT a Division B/O  Time"))))</f>
        <v/>
      </c>
    </row>
    <row r="20" spans="1:28" x14ac:dyDescent="0.4">
      <c r="A20"/>
      <c r="B20"/>
      <c r="C20"/>
      <c r="D20"/>
      <c r="E20"/>
      <c r="G20"/>
      <c r="K20" s="10" t="str">
        <f t="shared" si="0"/>
        <v/>
      </c>
      <c r="L20" s="11" t="str">
        <f>IF(A20="","",OR(COUNT(FIND({5,6,7,8,9},F20))))</f>
        <v/>
      </c>
      <c r="M20" t="str">
        <f t="shared" si="1"/>
        <v/>
      </c>
      <c r="AB20" t="str">
        <f t="shared" si="2"/>
        <v/>
      </c>
    </row>
    <row r="21" spans="1:28" x14ac:dyDescent="0.4">
      <c r="A21"/>
      <c r="B21"/>
      <c r="C21"/>
      <c r="D21"/>
      <c r="E21"/>
      <c r="G21"/>
      <c r="K21" s="10" t="str">
        <f t="shared" si="0"/>
        <v/>
      </c>
      <c r="L21" s="11" t="str">
        <f>IF(A21="","",OR(COUNT(FIND({5,6,7,8,9},F21))))</f>
        <v/>
      </c>
      <c r="M21" t="str">
        <f t="shared" si="1"/>
        <v/>
      </c>
      <c r="AB21" t="str">
        <f t="shared" si="2"/>
        <v/>
      </c>
    </row>
    <row r="22" spans="1:28" x14ac:dyDescent="0.4">
      <c r="A22"/>
      <c r="B22"/>
      <c r="C22"/>
      <c r="D22"/>
      <c r="E22"/>
      <c r="G22"/>
      <c r="K22" s="10" t="str">
        <f t="shared" si="0"/>
        <v/>
      </c>
      <c r="L22" s="11" t="str">
        <f>IF(A22="","",OR(COUNT(FIND({5,6,7,8,9},F22))))</f>
        <v/>
      </c>
      <c r="M22" t="str">
        <f t="shared" si="1"/>
        <v/>
      </c>
      <c r="AB22" t="str">
        <f t="shared" si="2"/>
        <v/>
      </c>
    </row>
    <row r="23" spans="1:28" x14ac:dyDescent="0.4">
      <c r="A23"/>
      <c r="B23"/>
      <c r="C23"/>
      <c r="D23"/>
      <c r="E23"/>
      <c r="G23"/>
      <c r="K23" s="10" t="str">
        <f t="shared" si="0"/>
        <v/>
      </c>
      <c r="L23" s="11" t="str">
        <f>IF(A23="","",OR(COUNT(FIND({5,6,7,8,9},F23))))</f>
        <v/>
      </c>
      <c r="M23" t="str">
        <f t="shared" si="1"/>
        <v/>
      </c>
      <c r="AB23" t="str">
        <f t="shared" si="2"/>
        <v/>
      </c>
    </row>
    <row r="24" spans="1:28" x14ac:dyDescent="0.4">
      <c r="A24"/>
      <c r="B24"/>
      <c r="C24"/>
      <c r="D24"/>
      <c r="E24"/>
      <c r="G24"/>
      <c r="K24" s="10" t="str">
        <f t="shared" si="0"/>
        <v/>
      </c>
      <c r="L24" s="11" t="str">
        <f>IF(A24="","",OR(COUNT(FIND({5,6,7,8,9},F24))))</f>
        <v/>
      </c>
      <c r="M24" t="str">
        <f t="shared" si="1"/>
        <v/>
      </c>
      <c r="AB24" t="str">
        <f t="shared" si="2"/>
        <v/>
      </c>
    </row>
    <row r="25" spans="1:28" x14ac:dyDescent="0.4">
      <c r="A25"/>
      <c r="B25"/>
      <c r="C25"/>
      <c r="D25"/>
      <c r="E25"/>
      <c r="G25"/>
      <c r="K25" s="10" t="str">
        <f t="shared" si="0"/>
        <v/>
      </c>
      <c r="L25" s="11" t="str">
        <f>IF(A25="","",OR(COUNT(FIND({5,6,7,8,9},F25))))</f>
        <v/>
      </c>
      <c r="M25" t="str">
        <f t="shared" si="1"/>
        <v/>
      </c>
      <c r="AB25" t="str">
        <f t="shared" si="2"/>
        <v/>
      </c>
    </row>
    <row r="26" spans="1:28" x14ac:dyDescent="0.4">
      <c r="A26"/>
      <c r="B26"/>
      <c r="C26"/>
      <c r="D26"/>
      <c r="E26"/>
      <c r="G26"/>
      <c r="K26" s="10" t="str">
        <f t="shared" si="0"/>
        <v/>
      </c>
      <c r="L26" s="11" t="str">
        <f>IF(A26="","",OR(COUNT(FIND({5,6,7,8,9},F26))))</f>
        <v/>
      </c>
      <c r="M26" t="str">
        <f t="shared" si="1"/>
        <v/>
      </c>
      <c r="AB26" t="str">
        <f t="shared" si="2"/>
        <v/>
      </c>
    </row>
    <row r="27" spans="1:28" x14ac:dyDescent="0.4">
      <c r="A27"/>
      <c r="B27"/>
      <c r="C27"/>
      <c r="D27"/>
      <c r="E27"/>
      <c r="G27"/>
      <c r="K27" s="10" t="str">
        <f t="shared" si="0"/>
        <v/>
      </c>
      <c r="L27" s="11" t="str">
        <f>IF(A27="","",OR(COUNT(FIND({5,6,7,8,9},F27))))</f>
        <v/>
      </c>
      <c r="M27" t="str">
        <f t="shared" si="1"/>
        <v/>
      </c>
      <c r="AB27" t="str">
        <f t="shared" si="2"/>
        <v/>
      </c>
    </row>
    <row r="28" spans="1:28" x14ac:dyDescent="0.4">
      <c r="A28"/>
      <c r="B28"/>
      <c r="C28"/>
      <c r="D28"/>
      <c r="E28"/>
      <c r="G28"/>
      <c r="K28" s="10" t="str">
        <f t="shared" si="0"/>
        <v/>
      </c>
      <c r="L28" s="11" t="str">
        <f>IF(A28="","",OR(COUNT(FIND({5,6,7,8,9},F28))))</f>
        <v/>
      </c>
      <c r="M28" t="str">
        <f t="shared" si="1"/>
        <v/>
      </c>
      <c r="AB28" t="str">
        <f t="shared" si="2"/>
        <v/>
      </c>
    </row>
    <row r="29" spans="1:28" x14ac:dyDescent="0.4">
      <c r="A29"/>
      <c r="B29"/>
      <c r="C29"/>
      <c r="D29"/>
      <c r="E29"/>
      <c r="G29"/>
      <c r="K29" s="10" t="str">
        <f t="shared" si="0"/>
        <v/>
      </c>
      <c r="L29" s="11" t="str">
        <f>IF(A29="","",OR(COUNT(FIND({5,6,7,8,9},F29))))</f>
        <v/>
      </c>
      <c r="M29" t="str">
        <f t="shared" si="1"/>
        <v/>
      </c>
      <c r="AB29" t="str">
        <f t="shared" si="2"/>
        <v/>
      </c>
    </row>
    <row r="30" spans="1:28" x14ac:dyDescent="0.4">
      <c r="A30"/>
      <c r="B30"/>
      <c r="C30"/>
      <c r="D30"/>
      <c r="E30"/>
      <c r="G30"/>
      <c r="K30" s="10" t="str">
        <f t="shared" si="0"/>
        <v/>
      </c>
      <c r="L30" s="11" t="str">
        <f>IF(A30="","",OR(COUNT(FIND({5,6,7,8,9},F30))))</f>
        <v/>
      </c>
      <c r="M30" t="str">
        <f t="shared" si="1"/>
        <v/>
      </c>
      <c r="AB30" t="str">
        <f t="shared" si="2"/>
        <v/>
      </c>
    </row>
    <row r="31" spans="1:28" x14ac:dyDescent="0.4">
      <c r="A31"/>
      <c r="B31"/>
      <c r="C31"/>
      <c r="D31"/>
      <c r="E31"/>
      <c r="G31"/>
      <c r="K31" s="10" t="str">
        <f t="shared" si="0"/>
        <v/>
      </c>
      <c r="L31" s="11" t="str">
        <f>IF(A31="","",OR(COUNT(FIND({5,6,7,8,9},F31))))</f>
        <v/>
      </c>
      <c r="M31" t="str">
        <f t="shared" si="1"/>
        <v/>
      </c>
      <c r="AB31" t="str">
        <f t="shared" si="2"/>
        <v/>
      </c>
    </row>
    <row r="32" spans="1:28" x14ac:dyDescent="0.4">
      <c r="A32"/>
      <c r="B32"/>
      <c r="C32"/>
      <c r="D32"/>
      <c r="E32"/>
      <c r="G32"/>
      <c r="K32" s="10" t="str">
        <f t="shared" si="0"/>
        <v/>
      </c>
      <c r="L32" s="11" t="str">
        <f>IF(A32="","",OR(COUNT(FIND({5,6,7,8,9},F32))))</f>
        <v/>
      </c>
      <c r="M32" t="str">
        <f t="shared" si="1"/>
        <v/>
      </c>
      <c r="AB32" t="str">
        <f t="shared" si="2"/>
        <v/>
      </c>
    </row>
    <row r="33" spans="1:28" x14ac:dyDescent="0.4">
      <c r="A33"/>
      <c r="B33"/>
      <c r="C33"/>
      <c r="D33"/>
      <c r="E33"/>
      <c r="G33"/>
      <c r="K33" s="10" t="str">
        <f t="shared" si="0"/>
        <v/>
      </c>
      <c r="L33" s="11" t="str">
        <f>IF(A33="","",OR(COUNT(FIND({5,6,7,8,9},F33))))</f>
        <v/>
      </c>
      <c r="M33" t="str">
        <f t="shared" si="1"/>
        <v/>
      </c>
      <c r="AB33" t="str">
        <f t="shared" si="2"/>
        <v/>
      </c>
    </row>
    <row r="34" spans="1:28" x14ac:dyDescent="0.4">
      <c r="A34"/>
      <c r="B34"/>
      <c r="C34"/>
      <c r="D34"/>
      <c r="E34"/>
      <c r="G34"/>
      <c r="K34" s="10" t="str">
        <f t="shared" si="0"/>
        <v/>
      </c>
      <c r="L34" s="11" t="str">
        <f>IF(A34="","",OR(COUNT(FIND({5,6,7,8,9},F34))))</f>
        <v/>
      </c>
      <c r="M34" t="str">
        <f t="shared" si="1"/>
        <v/>
      </c>
      <c r="AB34" t="str">
        <f t="shared" si="2"/>
        <v/>
      </c>
    </row>
    <row r="35" spans="1:28" x14ac:dyDescent="0.4">
      <c r="A35"/>
      <c r="B35"/>
      <c r="C35"/>
      <c r="D35"/>
      <c r="E35"/>
      <c r="G35"/>
      <c r="K35" s="10" t="str">
        <f t="shared" si="0"/>
        <v/>
      </c>
      <c r="L35" s="11" t="str">
        <f>IF(A35="","",OR(COUNT(FIND({5,6,7,8,9},F35))))</f>
        <v/>
      </c>
      <c r="M35" t="str">
        <f t="shared" si="1"/>
        <v/>
      </c>
      <c r="AB35" t="str">
        <f t="shared" si="2"/>
        <v/>
      </c>
    </row>
    <row r="36" spans="1:28" x14ac:dyDescent="0.4">
      <c r="A36"/>
      <c r="B36"/>
      <c r="C36"/>
      <c r="D36"/>
      <c r="E36"/>
      <c r="G36"/>
      <c r="K36" s="10" t="str">
        <f t="shared" si="0"/>
        <v/>
      </c>
      <c r="L36" s="11" t="str">
        <f>IF(A36="","",OR(COUNT(FIND({5,6,7,8,9},F36))))</f>
        <v/>
      </c>
      <c r="M36" t="str">
        <f t="shared" si="1"/>
        <v/>
      </c>
      <c r="AB36" t="str">
        <f t="shared" si="2"/>
        <v/>
      </c>
    </row>
    <row r="37" spans="1:28" x14ac:dyDescent="0.4">
      <c r="A37"/>
      <c r="B37"/>
      <c r="C37"/>
      <c r="D37"/>
      <c r="E37"/>
      <c r="G37"/>
      <c r="K37" s="10" t="str">
        <f t="shared" si="0"/>
        <v/>
      </c>
      <c r="L37" s="11" t="str">
        <f>IF(A37="","",OR(COUNT(FIND({5,6,7,8,9},F37))))</f>
        <v/>
      </c>
      <c r="M37" t="str">
        <f t="shared" si="1"/>
        <v/>
      </c>
      <c r="AB37" t="str">
        <f t="shared" si="2"/>
        <v/>
      </c>
    </row>
    <row r="38" spans="1:28" x14ac:dyDescent="0.4">
      <c r="A38"/>
      <c r="B38"/>
      <c r="C38"/>
      <c r="D38"/>
      <c r="E38"/>
      <c r="G38"/>
      <c r="K38" s="10" t="str">
        <f t="shared" si="0"/>
        <v/>
      </c>
      <c r="L38" s="11" t="str">
        <f>IF(A38="","",OR(COUNT(FIND({5,6,7,8,9},F38))))</f>
        <v/>
      </c>
      <c r="M38" t="str">
        <f t="shared" si="1"/>
        <v/>
      </c>
      <c r="AB38" t="str">
        <f t="shared" si="2"/>
        <v/>
      </c>
    </row>
    <row r="39" spans="1:28" x14ac:dyDescent="0.4">
      <c r="A39"/>
      <c r="B39"/>
      <c r="C39"/>
      <c r="D39"/>
      <c r="E39"/>
      <c r="G39"/>
      <c r="K39" s="10" t="str">
        <f t="shared" si="0"/>
        <v/>
      </c>
      <c r="L39" s="11" t="str">
        <f>IF(A39="","",OR(COUNT(FIND({5,6,7,8,9},F39))))</f>
        <v/>
      </c>
      <c r="M39" t="str">
        <f t="shared" si="1"/>
        <v/>
      </c>
      <c r="AB39" t="str">
        <f t="shared" si="2"/>
        <v/>
      </c>
    </row>
    <row r="40" spans="1:28" x14ac:dyDescent="0.4">
      <c r="A40"/>
      <c r="B40"/>
      <c r="C40"/>
      <c r="D40"/>
      <c r="E40"/>
      <c r="G40"/>
      <c r="K40" s="10" t="str">
        <f t="shared" si="0"/>
        <v/>
      </c>
      <c r="L40" s="11" t="str">
        <f>IF(A40="","",OR(COUNT(FIND({5,6,7,8,9},F40))))</f>
        <v/>
      </c>
      <c r="M40" t="str">
        <f t="shared" si="1"/>
        <v/>
      </c>
      <c r="AB40" t="str">
        <f t="shared" si="2"/>
        <v/>
      </c>
    </row>
    <row r="41" spans="1:28" x14ac:dyDescent="0.4">
      <c r="A41"/>
      <c r="B41"/>
      <c r="C41"/>
      <c r="D41"/>
      <c r="E41"/>
      <c r="G41"/>
      <c r="K41" s="10" t="str">
        <f t="shared" si="0"/>
        <v/>
      </c>
      <c r="L41" s="11" t="str">
        <f>IF(A41="","",OR(COUNT(FIND({5,6,7,8,9},F41))))</f>
        <v/>
      </c>
      <c r="M41" t="str">
        <f t="shared" si="1"/>
        <v/>
      </c>
      <c r="AB41" t="str">
        <f t="shared" si="2"/>
        <v/>
      </c>
    </row>
    <row r="42" spans="1:28" x14ac:dyDescent="0.4">
      <c r="A42"/>
      <c r="B42"/>
      <c r="C42"/>
      <c r="D42"/>
      <c r="E42"/>
      <c r="G42"/>
      <c r="K42" s="10" t="str">
        <f t="shared" si="0"/>
        <v/>
      </c>
      <c r="L42" s="11" t="str">
        <f>IF(A42="","",OR(COUNT(FIND({5,6,7,8,9},F42))))</f>
        <v/>
      </c>
      <c r="M42" t="str">
        <f t="shared" si="1"/>
        <v/>
      </c>
      <c r="AB42" t="str">
        <f t="shared" si="2"/>
        <v/>
      </c>
    </row>
    <row r="43" spans="1:28" x14ac:dyDescent="0.4">
      <c r="A43"/>
      <c r="B43"/>
      <c r="C43"/>
      <c r="D43"/>
      <c r="E43"/>
      <c r="G43"/>
      <c r="K43" s="10" t="str">
        <f t="shared" si="0"/>
        <v/>
      </c>
      <c r="L43" s="11" t="str">
        <f>IF(A43="","",OR(COUNT(FIND({5,6,7,8,9},F43))))</f>
        <v/>
      </c>
      <c r="M43" t="str">
        <f t="shared" si="1"/>
        <v/>
      </c>
      <c r="AB43" t="str">
        <f t="shared" si="2"/>
        <v/>
      </c>
    </row>
    <row r="44" spans="1:28" x14ac:dyDescent="0.4">
      <c r="A44"/>
      <c r="B44"/>
      <c r="C44"/>
      <c r="D44"/>
      <c r="E44"/>
      <c r="G44"/>
      <c r="K44" s="10" t="str">
        <f t="shared" si="0"/>
        <v/>
      </c>
      <c r="L44" s="11" t="str">
        <f>IF(A44="","",OR(COUNT(FIND({5,6,7,8,9},F44))))</f>
        <v/>
      </c>
      <c r="M44" t="str">
        <f t="shared" si="1"/>
        <v/>
      </c>
      <c r="AB44" t="str">
        <f t="shared" si="2"/>
        <v/>
      </c>
    </row>
    <row r="45" spans="1:28" x14ac:dyDescent="0.4">
      <c r="A45"/>
      <c r="B45"/>
      <c r="C45"/>
      <c r="D45"/>
      <c r="E45"/>
      <c r="G45"/>
      <c r="K45" s="10" t="str">
        <f t="shared" si="0"/>
        <v/>
      </c>
      <c r="L45" s="11" t="str">
        <f>IF(A45="","",OR(COUNT(FIND({5,6,7,8,9},F45))))</f>
        <v/>
      </c>
      <c r="M45" t="str">
        <f t="shared" si="1"/>
        <v/>
      </c>
      <c r="AB45" t="str">
        <f t="shared" si="2"/>
        <v/>
      </c>
    </row>
    <row r="46" spans="1:28" x14ac:dyDescent="0.4">
      <c r="A46"/>
      <c r="B46"/>
      <c r="C46"/>
      <c r="D46"/>
      <c r="E46"/>
      <c r="G46"/>
      <c r="K46" s="10" t="str">
        <f t="shared" si="0"/>
        <v/>
      </c>
      <c r="L46" s="11" t="str">
        <f>IF(A46="","",OR(COUNT(FIND({5,6,7,8,9},F46))))</f>
        <v/>
      </c>
      <c r="M46" t="str">
        <f t="shared" si="1"/>
        <v/>
      </c>
      <c r="AB46" t="str">
        <f t="shared" si="2"/>
        <v/>
      </c>
    </row>
    <row r="47" spans="1:28" x14ac:dyDescent="0.4">
      <c r="A47"/>
      <c r="B47"/>
      <c r="C47"/>
      <c r="D47"/>
      <c r="E47"/>
      <c r="G47"/>
      <c r="K47" s="10" t="str">
        <f t="shared" si="0"/>
        <v/>
      </c>
      <c r="L47" s="11" t="str">
        <f>IF(A47="","",OR(COUNT(FIND({5,6,7,8,9},F47))))</f>
        <v/>
      </c>
      <c r="M47" t="str">
        <f t="shared" si="1"/>
        <v/>
      </c>
      <c r="AB47" t="str">
        <f t="shared" si="2"/>
        <v/>
      </c>
    </row>
    <row r="48" spans="1:28" x14ac:dyDescent="0.4">
      <c r="A48"/>
      <c r="B48"/>
      <c r="C48"/>
      <c r="D48"/>
      <c r="E48"/>
      <c r="G48"/>
      <c r="K48" s="10" t="str">
        <f t="shared" si="0"/>
        <v/>
      </c>
      <c r="L48" s="11" t="str">
        <f>IF(A48="","",OR(COUNT(FIND({5,6,7,8,9},F48))))</f>
        <v/>
      </c>
      <c r="M48" t="str">
        <f t="shared" si="1"/>
        <v/>
      </c>
      <c r="AB48" t="str">
        <f t="shared" si="2"/>
        <v/>
      </c>
    </row>
    <row r="49" spans="1:28" x14ac:dyDescent="0.4">
      <c r="A49"/>
      <c r="B49"/>
      <c r="C49"/>
      <c r="D49"/>
      <c r="E49"/>
      <c r="G49"/>
      <c r="K49" s="10" t="str">
        <f t="shared" si="0"/>
        <v/>
      </c>
      <c r="L49" s="11" t="str">
        <f>IF(A49="","",OR(COUNT(FIND({5,6,7,8,9},F49))))</f>
        <v/>
      </c>
      <c r="M49" t="str">
        <f t="shared" si="1"/>
        <v/>
      </c>
      <c r="AB49" t="str">
        <f t="shared" si="2"/>
        <v/>
      </c>
    </row>
    <row r="50" spans="1:28" x14ac:dyDescent="0.4">
      <c r="A50"/>
      <c r="B50"/>
      <c r="C50"/>
      <c r="D50"/>
      <c r="E50"/>
      <c r="G50"/>
      <c r="K50" s="10" t="str">
        <f t="shared" si="0"/>
        <v/>
      </c>
      <c r="L50" s="11" t="str">
        <f>IF(A50="","",OR(COUNT(FIND({5,6,7,8,9},F50))))</f>
        <v/>
      </c>
      <c r="M50" t="str">
        <f t="shared" si="1"/>
        <v/>
      </c>
      <c r="AB50" t="str">
        <f t="shared" si="2"/>
        <v/>
      </c>
    </row>
    <row r="51" spans="1:28" x14ac:dyDescent="0.4">
      <c r="A51"/>
      <c r="B51"/>
      <c r="C51"/>
      <c r="D51"/>
      <c r="E51"/>
      <c r="G51"/>
      <c r="K51" s="10" t="str">
        <f t="shared" si="0"/>
        <v/>
      </c>
      <c r="L51" s="11" t="str">
        <f>IF(A51="","",OR(COUNT(FIND({5,6,7,8,9},F51))))</f>
        <v/>
      </c>
      <c r="M51" t="str">
        <f t="shared" si="1"/>
        <v/>
      </c>
      <c r="AB51" t="str">
        <f t="shared" ref="AB51:AB82" si="3">IF(A51="","",IF(A51=1,"",IF(M51="Regular","",IF(C50-E51=1,"","Breakout Times for teams must be 1 second faster than the Team Time, and NOT a Division B/O  Time"))))</f>
        <v/>
      </c>
    </row>
    <row r="52" spans="1:28" x14ac:dyDescent="0.4">
      <c r="A52"/>
      <c r="B52"/>
      <c r="C52"/>
      <c r="D52"/>
      <c r="E52"/>
      <c r="G52"/>
      <c r="K52" s="10" t="str">
        <f t="shared" si="0"/>
        <v/>
      </c>
      <c r="L52" s="11" t="str">
        <f>IF(A52="","",OR(COUNT(FIND({5,6,7,8,9},F52))))</f>
        <v/>
      </c>
      <c r="M52" t="str">
        <f t="shared" si="1"/>
        <v/>
      </c>
      <c r="AB52" t="str">
        <f t="shared" si="3"/>
        <v/>
      </c>
    </row>
    <row r="53" spans="1:28" x14ac:dyDescent="0.4">
      <c r="A53"/>
      <c r="B53"/>
      <c r="C53"/>
      <c r="D53"/>
      <c r="E53"/>
      <c r="G53"/>
      <c r="K53" s="10" t="str">
        <f t="shared" si="0"/>
        <v/>
      </c>
      <c r="L53" s="11" t="str">
        <f>IF(A53="","",OR(COUNT(FIND({5,6,7,8,9},F53))))</f>
        <v/>
      </c>
      <c r="M53" t="str">
        <f t="shared" si="1"/>
        <v/>
      </c>
      <c r="AB53" t="str">
        <f t="shared" si="3"/>
        <v/>
      </c>
    </row>
    <row r="54" spans="1:28" x14ac:dyDescent="0.4">
      <c r="A54"/>
      <c r="B54"/>
      <c r="C54"/>
      <c r="D54"/>
      <c r="E54"/>
      <c r="G54"/>
      <c r="K54" s="10" t="str">
        <f t="shared" si="0"/>
        <v/>
      </c>
      <c r="L54" s="11" t="str">
        <f>IF(A54="","",OR(COUNT(FIND({5,6,7,8,9},F54))))</f>
        <v/>
      </c>
      <c r="M54" t="str">
        <f t="shared" si="1"/>
        <v/>
      </c>
      <c r="AB54" t="str">
        <f t="shared" si="3"/>
        <v/>
      </c>
    </row>
    <row r="55" spans="1:28" x14ac:dyDescent="0.4">
      <c r="A55"/>
      <c r="B55"/>
      <c r="C55"/>
      <c r="D55"/>
      <c r="E55"/>
      <c r="G55"/>
      <c r="K55" s="10" t="str">
        <f t="shared" si="0"/>
        <v/>
      </c>
      <c r="L55" s="11" t="str">
        <f>IF(A55="","",OR(COUNT(FIND({5,6,7,8,9},F55))))</f>
        <v/>
      </c>
      <c r="M55" t="str">
        <f t="shared" si="1"/>
        <v/>
      </c>
      <c r="AB55" t="str">
        <f t="shared" si="3"/>
        <v/>
      </c>
    </row>
    <row r="56" spans="1:28" x14ac:dyDescent="0.4">
      <c r="A56"/>
      <c r="B56"/>
      <c r="C56"/>
      <c r="D56"/>
      <c r="E56"/>
      <c r="G56"/>
      <c r="K56" s="10" t="str">
        <f t="shared" si="0"/>
        <v/>
      </c>
      <c r="L56" s="11" t="str">
        <f>IF(A56="","",OR(COUNT(FIND({5,6,7,8,9},F56))))</f>
        <v/>
      </c>
      <c r="M56" t="str">
        <f t="shared" si="1"/>
        <v/>
      </c>
      <c r="AB56" t="str">
        <f t="shared" si="3"/>
        <v/>
      </c>
    </row>
    <row r="57" spans="1:28" x14ac:dyDescent="0.4">
      <c r="A57"/>
      <c r="B57"/>
      <c r="C57"/>
      <c r="D57"/>
      <c r="E57"/>
      <c r="G57"/>
      <c r="K57" s="10" t="str">
        <f t="shared" si="0"/>
        <v/>
      </c>
      <c r="L57" s="11" t="str">
        <f>IF(A57="","",OR(COUNT(FIND({5,6,7,8,9},F57))))</f>
        <v/>
      </c>
      <c r="M57" t="str">
        <f t="shared" si="1"/>
        <v/>
      </c>
      <c r="AB57" t="str">
        <f t="shared" si="3"/>
        <v/>
      </c>
    </row>
    <row r="58" spans="1:28" x14ac:dyDescent="0.4">
      <c r="A58"/>
      <c r="B58"/>
      <c r="C58"/>
      <c r="D58"/>
      <c r="E58"/>
      <c r="G58"/>
      <c r="K58" s="10" t="str">
        <f t="shared" si="0"/>
        <v/>
      </c>
      <c r="L58" s="11" t="str">
        <f>IF(A58="","",OR(COUNT(FIND({5,6,7,8,9},F58))))</f>
        <v/>
      </c>
      <c r="M58" t="str">
        <f t="shared" si="1"/>
        <v/>
      </c>
      <c r="AB58" t="str">
        <f t="shared" si="3"/>
        <v/>
      </c>
    </row>
    <row r="59" spans="1:28" x14ac:dyDescent="0.4">
      <c r="A59"/>
      <c r="B59"/>
      <c r="C59"/>
      <c r="D59"/>
      <c r="E59"/>
      <c r="G59"/>
      <c r="K59" s="10" t="str">
        <f t="shared" si="0"/>
        <v/>
      </c>
      <c r="L59" s="11" t="str">
        <f>IF(A59="","",OR(COUNT(FIND({5,6,7,8,9},F59))))</f>
        <v/>
      </c>
      <c r="M59" t="str">
        <f t="shared" si="1"/>
        <v/>
      </c>
      <c r="AB59" t="str">
        <f t="shared" si="3"/>
        <v/>
      </c>
    </row>
    <row r="60" spans="1:28" x14ac:dyDescent="0.4">
      <c r="A60"/>
      <c r="B60"/>
      <c r="C60"/>
      <c r="D60"/>
      <c r="E60"/>
      <c r="G60"/>
      <c r="K60" s="10" t="str">
        <f t="shared" si="0"/>
        <v/>
      </c>
      <c r="L60" s="11" t="str">
        <f>IF(A60="","",OR(COUNT(FIND({5,6,7,8,9},F60))))</f>
        <v/>
      </c>
      <c r="M60" t="str">
        <f t="shared" si="1"/>
        <v/>
      </c>
      <c r="AB60" t="str">
        <f t="shared" si="3"/>
        <v/>
      </c>
    </row>
    <row r="61" spans="1:28" x14ac:dyDescent="0.4">
      <c r="A61"/>
      <c r="B61"/>
      <c r="C61"/>
      <c r="D61"/>
      <c r="E61"/>
      <c r="G61"/>
      <c r="K61" s="10" t="str">
        <f t="shared" si="0"/>
        <v/>
      </c>
      <c r="L61" s="11" t="str">
        <f>IF(A61="","",OR(COUNT(FIND({5,6,7,8,9},F61))))</f>
        <v/>
      </c>
      <c r="M61" t="str">
        <f t="shared" si="1"/>
        <v/>
      </c>
      <c r="AB61" t="str">
        <f t="shared" si="3"/>
        <v/>
      </c>
    </row>
    <row r="62" spans="1:28" x14ac:dyDescent="0.4">
      <c r="A62"/>
      <c r="B62"/>
      <c r="C62"/>
      <c r="D62"/>
      <c r="E62"/>
      <c r="G62"/>
      <c r="K62" s="10" t="str">
        <f t="shared" si="0"/>
        <v/>
      </c>
      <c r="L62" s="11" t="str">
        <f>IF(A62="","",OR(COUNT(FIND({5,6,7,8,9},F62))))</f>
        <v/>
      </c>
      <c r="M62" t="str">
        <f t="shared" si="1"/>
        <v/>
      </c>
      <c r="AB62" t="str">
        <f t="shared" si="3"/>
        <v/>
      </c>
    </row>
    <row r="63" spans="1:28" x14ac:dyDescent="0.4">
      <c r="A63"/>
      <c r="B63"/>
      <c r="C63"/>
      <c r="D63"/>
      <c r="E63"/>
      <c r="G63"/>
      <c r="K63" s="10" t="str">
        <f t="shared" si="0"/>
        <v/>
      </c>
      <c r="L63" s="11" t="str">
        <f>IF(A63="","",OR(COUNT(FIND({5,6,7,8,9},F63))))</f>
        <v/>
      </c>
      <c r="M63" t="str">
        <f t="shared" si="1"/>
        <v/>
      </c>
      <c r="AB63" t="str">
        <f t="shared" si="3"/>
        <v/>
      </c>
    </row>
    <row r="64" spans="1:28" x14ac:dyDescent="0.4">
      <c r="A64"/>
      <c r="B64"/>
      <c r="C64"/>
      <c r="D64"/>
      <c r="E64"/>
      <c r="G64"/>
      <c r="K64" s="10" t="str">
        <f t="shared" ref="K64:K127" si="4">IF(A64="","",IF(L64=TRUE,5,3))</f>
        <v/>
      </c>
      <c r="L64" s="11" t="str">
        <f>IF(A64="","",OR(COUNT(FIND({5,6,7,8,9},F64))))</f>
        <v/>
      </c>
      <c r="M64" t="str">
        <f t="shared" si="1"/>
        <v/>
      </c>
      <c r="AB64" t="str">
        <f t="shared" si="3"/>
        <v/>
      </c>
    </row>
    <row r="65" spans="1:28" x14ac:dyDescent="0.4">
      <c r="A65"/>
      <c r="B65"/>
      <c r="C65"/>
      <c r="D65"/>
      <c r="E65"/>
      <c r="G65"/>
      <c r="K65" s="10" t="str">
        <f t="shared" si="4"/>
        <v/>
      </c>
      <c r="L65" s="11" t="str">
        <f>IF(A65="","",OR(COUNT(FIND({5,6,7,8,9},F65))))</f>
        <v/>
      </c>
      <c r="M65" t="str">
        <f t="shared" ref="M65:M99" si="5">IF(A65="","",IF(G65="Regular", "Regular", "Handicap"))</f>
        <v/>
      </c>
      <c r="AB65" t="str">
        <f t="shared" si="3"/>
        <v/>
      </c>
    </row>
    <row r="66" spans="1:28" x14ac:dyDescent="0.4">
      <c r="A66"/>
      <c r="B66"/>
      <c r="C66"/>
      <c r="D66"/>
      <c r="E66"/>
      <c r="G66"/>
      <c r="K66" s="10" t="str">
        <f t="shared" si="4"/>
        <v/>
      </c>
      <c r="L66" s="11" t="str">
        <f>IF(A66="","",OR(COUNT(FIND({5,6,7,8,9},F66))))</f>
        <v/>
      </c>
      <c r="M66" t="str">
        <f t="shared" si="5"/>
        <v/>
      </c>
      <c r="AB66" t="str">
        <f t="shared" si="3"/>
        <v/>
      </c>
    </row>
    <row r="67" spans="1:28" x14ac:dyDescent="0.4">
      <c r="A67"/>
      <c r="B67"/>
      <c r="C67"/>
      <c r="D67"/>
      <c r="E67"/>
      <c r="G67"/>
      <c r="K67" s="10" t="str">
        <f t="shared" si="4"/>
        <v/>
      </c>
      <c r="L67" s="11" t="str">
        <f>IF(A67="","",OR(COUNT(FIND({5,6,7,8,9},F67))))</f>
        <v/>
      </c>
      <c r="M67" t="str">
        <f t="shared" si="5"/>
        <v/>
      </c>
      <c r="AB67" t="str">
        <f t="shared" si="3"/>
        <v/>
      </c>
    </row>
    <row r="68" spans="1:28" x14ac:dyDescent="0.4">
      <c r="A68"/>
      <c r="B68"/>
      <c r="C68"/>
      <c r="D68"/>
      <c r="E68"/>
      <c r="G68"/>
      <c r="K68" s="10" t="str">
        <f t="shared" si="4"/>
        <v/>
      </c>
      <c r="L68" s="11" t="str">
        <f>IF(A68="","",OR(COUNT(FIND({5,6,7,8,9},F68))))</f>
        <v/>
      </c>
      <c r="M68" t="str">
        <f t="shared" si="5"/>
        <v/>
      </c>
      <c r="AB68" t="str">
        <f t="shared" si="3"/>
        <v/>
      </c>
    </row>
    <row r="69" spans="1:28" x14ac:dyDescent="0.4">
      <c r="A69"/>
      <c r="B69"/>
      <c r="C69"/>
      <c r="D69"/>
      <c r="E69"/>
      <c r="G69"/>
      <c r="K69" s="10" t="str">
        <f t="shared" si="4"/>
        <v/>
      </c>
      <c r="L69" s="11" t="str">
        <f>IF(A69="","",OR(COUNT(FIND({5,6,7,8,9},F69))))</f>
        <v/>
      </c>
      <c r="M69" t="str">
        <f t="shared" si="5"/>
        <v/>
      </c>
      <c r="AB69" t="str">
        <f t="shared" si="3"/>
        <v/>
      </c>
    </row>
    <row r="70" spans="1:28" x14ac:dyDescent="0.4">
      <c r="A70"/>
      <c r="B70"/>
      <c r="C70"/>
      <c r="D70"/>
      <c r="E70"/>
      <c r="G70"/>
      <c r="K70" s="10" t="str">
        <f t="shared" si="4"/>
        <v/>
      </c>
      <c r="L70" s="11" t="str">
        <f>IF(A70="","",OR(COUNT(FIND({5,6,7,8,9},F70))))</f>
        <v/>
      </c>
      <c r="M70" t="str">
        <f t="shared" si="5"/>
        <v/>
      </c>
      <c r="AB70" t="str">
        <f t="shared" si="3"/>
        <v/>
      </c>
    </row>
    <row r="71" spans="1:28" x14ac:dyDescent="0.4">
      <c r="A71"/>
      <c r="B71"/>
      <c r="C71"/>
      <c r="D71"/>
      <c r="E71"/>
      <c r="G71"/>
      <c r="K71" s="10" t="str">
        <f t="shared" si="4"/>
        <v/>
      </c>
      <c r="L71" s="11" t="str">
        <f>IF(A71="","",OR(COUNT(FIND({5,6,7,8,9},F71))))</f>
        <v/>
      </c>
      <c r="M71" t="str">
        <f t="shared" si="5"/>
        <v/>
      </c>
      <c r="AB71" t="str">
        <f t="shared" si="3"/>
        <v/>
      </c>
    </row>
    <row r="72" spans="1:28" x14ac:dyDescent="0.4">
      <c r="A72"/>
      <c r="B72"/>
      <c r="C72"/>
      <c r="D72"/>
      <c r="E72"/>
      <c r="G72"/>
      <c r="K72" s="10" t="str">
        <f t="shared" si="4"/>
        <v/>
      </c>
      <c r="L72" s="11" t="str">
        <f>IF(A72="","",OR(COUNT(FIND({5,6,7,8,9},F72))))</f>
        <v/>
      </c>
      <c r="M72" t="str">
        <f t="shared" si="5"/>
        <v/>
      </c>
      <c r="AB72" t="str">
        <f t="shared" si="3"/>
        <v/>
      </c>
    </row>
    <row r="73" spans="1:28" x14ac:dyDescent="0.4">
      <c r="A73"/>
      <c r="B73"/>
      <c r="C73"/>
      <c r="D73"/>
      <c r="E73"/>
      <c r="G73"/>
      <c r="K73" s="10" t="str">
        <f t="shared" si="4"/>
        <v/>
      </c>
      <c r="L73" s="11" t="str">
        <f>IF(A73="","",OR(COUNT(FIND({5,6,7,8,9},F73))))</f>
        <v/>
      </c>
      <c r="M73" t="str">
        <f t="shared" si="5"/>
        <v/>
      </c>
      <c r="AB73" t="str">
        <f t="shared" si="3"/>
        <v/>
      </c>
    </row>
    <row r="74" spans="1:28" x14ac:dyDescent="0.4">
      <c r="A74"/>
      <c r="B74"/>
      <c r="C74"/>
      <c r="D74"/>
      <c r="E74"/>
      <c r="G74"/>
      <c r="K74" s="10" t="str">
        <f t="shared" si="4"/>
        <v/>
      </c>
      <c r="L74" s="11" t="str">
        <f>IF(A74="","",OR(COUNT(FIND({5,6,7,8,9},F74))))</f>
        <v/>
      </c>
      <c r="M74" t="str">
        <f t="shared" si="5"/>
        <v/>
      </c>
      <c r="AB74" t="str">
        <f t="shared" si="3"/>
        <v/>
      </c>
    </row>
    <row r="75" spans="1:28" x14ac:dyDescent="0.4">
      <c r="A75"/>
      <c r="B75"/>
      <c r="C75"/>
      <c r="D75"/>
      <c r="E75"/>
      <c r="G75"/>
      <c r="K75" s="10" t="str">
        <f t="shared" si="4"/>
        <v/>
      </c>
      <c r="L75" s="11" t="str">
        <f>IF(A75="","",OR(COUNT(FIND({5,6,7,8,9},F75))))</f>
        <v/>
      </c>
      <c r="M75" t="str">
        <f t="shared" si="5"/>
        <v/>
      </c>
      <c r="AB75" t="str">
        <f t="shared" si="3"/>
        <v/>
      </c>
    </row>
    <row r="76" spans="1:28" x14ac:dyDescent="0.4">
      <c r="A76"/>
      <c r="B76"/>
      <c r="C76"/>
      <c r="D76"/>
      <c r="E76"/>
      <c r="G76"/>
      <c r="K76" s="10" t="str">
        <f t="shared" si="4"/>
        <v/>
      </c>
      <c r="L76" s="11" t="str">
        <f>IF(A76="","",OR(COUNT(FIND({5,6,7,8,9},F76))))</f>
        <v/>
      </c>
      <c r="M76" t="str">
        <f t="shared" si="5"/>
        <v/>
      </c>
      <c r="AB76" t="str">
        <f t="shared" si="3"/>
        <v/>
      </c>
    </row>
    <row r="77" spans="1:28" x14ac:dyDescent="0.4">
      <c r="A77"/>
      <c r="B77"/>
      <c r="C77"/>
      <c r="D77"/>
      <c r="E77"/>
      <c r="G77"/>
      <c r="K77" s="10" t="str">
        <f t="shared" si="4"/>
        <v/>
      </c>
      <c r="L77" s="11" t="str">
        <f>IF(A77="","",OR(COUNT(FIND({5,6,7,8,9},F77))))</f>
        <v/>
      </c>
      <c r="M77" t="str">
        <f t="shared" si="5"/>
        <v/>
      </c>
      <c r="AB77" t="str">
        <f t="shared" si="3"/>
        <v/>
      </c>
    </row>
    <row r="78" spans="1:28" x14ac:dyDescent="0.4">
      <c r="A78"/>
      <c r="B78"/>
      <c r="C78"/>
      <c r="D78"/>
      <c r="E78"/>
      <c r="G78"/>
      <c r="K78" s="10" t="str">
        <f t="shared" si="4"/>
        <v/>
      </c>
      <c r="L78" s="11" t="str">
        <f>IF(A78="","",OR(COUNT(FIND({5,6,7,8,9},F78))))</f>
        <v/>
      </c>
      <c r="M78" t="str">
        <f t="shared" si="5"/>
        <v/>
      </c>
      <c r="AB78" t="str">
        <f t="shared" si="3"/>
        <v/>
      </c>
    </row>
    <row r="79" spans="1:28" x14ac:dyDescent="0.4">
      <c r="A79"/>
      <c r="B79"/>
      <c r="C79"/>
      <c r="D79"/>
      <c r="E79"/>
      <c r="G79"/>
      <c r="K79" s="10" t="str">
        <f t="shared" si="4"/>
        <v/>
      </c>
      <c r="L79" s="11" t="str">
        <f>IF(A79="","",OR(COUNT(FIND({5,6,7,8,9},F79))))</f>
        <v/>
      </c>
      <c r="M79" t="str">
        <f t="shared" si="5"/>
        <v/>
      </c>
      <c r="AB79" t="str">
        <f t="shared" si="3"/>
        <v/>
      </c>
    </row>
    <row r="80" spans="1:28" x14ac:dyDescent="0.4">
      <c r="A80"/>
      <c r="B80"/>
      <c r="C80"/>
      <c r="D80"/>
      <c r="E80"/>
      <c r="G80"/>
      <c r="K80" s="10" t="str">
        <f t="shared" si="4"/>
        <v/>
      </c>
      <c r="L80" s="11" t="str">
        <f>IF(A80="","",OR(COUNT(FIND({5,6,7,8,9},F80))))</f>
        <v/>
      </c>
      <c r="M80" t="str">
        <f t="shared" si="5"/>
        <v/>
      </c>
      <c r="AB80" t="str">
        <f t="shared" si="3"/>
        <v/>
      </c>
    </row>
    <row r="81" spans="1:28" x14ac:dyDescent="0.4">
      <c r="A81"/>
      <c r="B81"/>
      <c r="C81"/>
      <c r="D81"/>
      <c r="E81"/>
      <c r="G81"/>
      <c r="K81" s="10" t="str">
        <f t="shared" si="4"/>
        <v/>
      </c>
      <c r="L81" s="11" t="str">
        <f>IF(A81="","",OR(COUNT(FIND({5,6,7,8,9},F81))))</f>
        <v/>
      </c>
      <c r="M81" t="str">
        <f t="shared" si="5"/>
        <v/>
      </c>
      <c r="AB81" t="str">
        <f t="shared" si="3"/>
        <v/>
      </c>
    </row>
    <row r="82" spans="1:28" x14ac:dyDescent="0.4">
      <c r="A82"/>
      <c r="B82"/>
      <c r="C82"/>
      <c r="D82"/>
      <c r="E82"/>
      <c r="G82"/>
      <c r="K82" s="10" t="str">
        <f t="shared" si="4"/>
        <v/>
      </c>
      <c r="L82" s="11" t="str">
        <f>IF(A82="","",OR(COUNT(FIND({5,6,7,8,9},F82))))</f>
        <v/>
      </c>
      <c r="M82" t="str">
        <f t="shared" si="5"/>
        <v/>
      </c>
      <c r="AB82" t="str">
        <f t="shared" si="3"/>
        <v/>
      </c>
    </row>
    <row r="83" spans="1:28" x14ac:dyDescent="0.4">
      <c r="A83"/>
      <c r="B83"/>
      <c r="C83"/>
      <c r="D83"/>
      <c r="E83"/>
      <c r="G83"/>
      <c r="K83" s="10" t="str">
        <f t="shared" si="4"/>
        <v/>
      </c>
      <c r="L83" s="11" t="str">
        <f>IF(A83="","",OR(COUNT(FIND({5,6,7,8,9},F83))))</f>
        <v/>
      </c>
      <c r="M83" t="str">
        <f t="shared" si="5"/>
        <v/>
      </c>
      <c r="AB83" t="str">
        <f t="shared" ref="AB83:AB100" si="6">IF(A83="","",IF(A83=1,"",IF(M83="Regular","",IF(C82-E83=1,"","Breakout Times for teams must be 1 second faster than the Team Time, and NOT a Division B/O  Time"))))</f>
        <v/>
      </c>
    </row>
    <row r="84" spans="1:28" x14ac:dyDescent="0.4">
      <c r="A84"/>
      <c r="B84"/>
      <c r="C84"/>
      <c r="D84"/>
      <c r="E84"/>
      <c r="G84"/>
      <c r="K84" s="10" t="str">
        <f t="shared" si="4"/>
        <v/>
      </c>
      <c r="L84" s="11" t="str">
        <f>IF(A84="","",OR(COUNT(FIND({5,6,7,8,9},F84))))</f>
        <v/>
      </c>
      <c r="M84" t="str">
        <f t="shared" si="5"/>
        <v/>
      </c>
      <c r="AB84" t="str">
        <f t="shared" si="6"/>
        <v/>
      </c>
    </row>
    <row r="85" spans="1:28" x14ac:dyDescent="0.4">
      <c r="A85"/>
      <c r="B85"/>
      <c r="C85"/>
      <c r="D85"/>
      <c r="E85"/>
      <c r="G85"/>
      <c r="K85" s="10" t="str">
        <f t="shared" si="4"/>
        <v/>
      </c>
      <c r="L85" s="11" t="str">
        <f>IF(A85="","",OR(COUNT(FIND({5,6,7,8,9},F85))))</f>
        <v/>
      </c>
      <c r="M85" t="str">
        <f t="shared" si="5"/>
        <v/>
      </c>
      <c r="AB85" t="str">
        <f t="shared" si="6"/>
        <v/>
      </c>
    </row>
    <row r="86" spans="1:28" x14ac:dyDescent="0.4">
      <c r="A86"/>
      <c r="B86"/>
      <c r="C86"/>
      <c r="D86"/>
      <c r="E86"/>
      <c r="G86"/>
      <c r="K86" s="10" t="str">
        <f t="shared" si="4"/>
        <v/>
      </c>
      <c r="L86" s="11" t="str">
        <f>IF(A86="","",OR(COUNT(FIND({5,6,7,8,9},F86))))</f>
        <v/>
      </c>
      <c r="M86" t="str">
        <f t="shared" si="5"/>
        <v/>
      </c>
      <c r="AB86" t="str">
        <f t="shared" si="6"/>
        <v/>
      </c>
    </row>
    <row r="87" spans="1:28" x14ac:dyDescent="0.4">
      <c r="A87"/>
      <c r="B87"/>
      <c r="C87"/>
      <c r="D87"/>
      <c r="E87"/>
      <c r="G87"/>
      <c r="K87" s="10" t="str">
        <f t="shared" si="4"/>
        <v/>
      </c>
      <c r="L87" s="11" t="str">
        <f>IF(A87="","",OR(COUNT(FIND({5,6,7,8,9},F87))))</f>
        <v/>
      </c>
      <c r="M87" t="str">
        <f t="shared" si="5"/>
        <v/>
      </c>
      <c r="AB87" t="str">
        <f t="shared" si="6"/>
        <v/>
      </c>
    </row>
    <row r="88" spans="1:28" x14ac:dyDescent="0.4">
      <c r="A88"/>
      <c r="B88"/>
      <c r="C88"/>
      <c r="D88"/>
      <c r="E88"/>
      <c r="G88"/>
      <c r="K88" s="10" t="str">
        <f t="shared" si="4"/>
        <v/>
      </c>
      <c r="L88" s="11" t="str">
        <f>IF(A88="","",OR(COUNT(FIND({5,6,7,8,9},F88))))</f>
        <v/>
      </c>
      <c r="M88" t="str">
        <f t="shared" si="5"/>
        <v/>
      </c>
      <c r="AB88" t="str">
        <f t="shared" si="6"/>
        <v/>
      </c>
    </row>
    <row r="89" spans="1:28" x14ac:dyDescent="0.4">
      <c r="A89"/>
      <c r="B89"/>
      <c r="C89"/>
      <c r="D89"/>
      <c r="E89"/>
      <c r="G89"/>
      <c r="K89" s="10" t="str">
        <f t="shared" si="4"/>
        <v/>
      </c>
      <c r="L89" s="11" t="str">
        <f>IF(A89="","",OR(COUNT(FIND({5,6,7,8,9},F89))))</f>
        <v/>
      </c>
      <c r="M89" t="str">
        <f t="shared" si="5"/>
        <v/>
      </c>
      <c r="AB89" t="str">
        <f t="shared" si="6"/>
        <v/>
      </c>
    </row>
    <row r="90" spans="1:28" x14ac:dyDescent="0.4">
      <c r="A90"/>
      <c r="B90"/>
      <c r="C90"/>
      <c r="D90"/>
      <c r="E90"/>
      <c r="G90"/>
      <c r="K90" s="10" t="str">
        <f t="shared" si="4"/>
        <v/>
      </c>
      <c r="L90" s="11" t="str">
        <f>IF(A90="","",OR(COUNT(FIND({5,6,7,8,9},F90))))</f>
        <v/>
      </c>
      <c r="M90" t="str">
        <f t="shared" si="5"/>
        <v/>
      </c>
      <c r="AB90" t="str">
        <f t="shared" si="6"/>
        <v/>
      </c>
    </row>
    <row r="91" spans="1:28" x14ac:dyDescent="0.4">
      <c r="A91"/>
      <c r="B91"/>
      <c r="C91"/>
      <c r="D91"/>
      <c r="E91"/>
      <c r="G91"/>
      <c r="K91" s="10" t="str">
        <f t="shared" si="4"/>
        <v/>
      </c>
      <c r="L91" s="11" t="str">
        <f>IF(A91="","",OR(COUNT(FIND({5,6,7,8,9},F91))))</f>
        <v/>
      </c>
      <c r="M91" t="str">
        <f t="shared" si="5"/>
        <v/>
      </c>
      <c r="AB91" t="str">
        <f t="shared" si="6"/>
        <v/>
      </c>
    </row>
    <row r="92" spans="1:28" x14ac:dyDescent="0.4">
      <c r="A92"/>
      <c r="B92"/>
      <c r="C92"/>
      <c r="D92"/>
      <c r="E92"/>
      <c r="G92"/>
      <c r="K92" s="10" t="str">
        <f t="shared" si="4"/>
        <v/>
      </c>
      <c r="L92" s="11" t="str">
        <f>IF(A92="","",OR(COUNT(FIND({5,6,7,8,9},F92))))</f>
        <v/>
      </c>
      <c r="M92" t="str">
        <f t="shared" si="5"/>
        <v/>
      </c>
      <c r="AB92" t="str">
        <f t="shared" si="6"/>
        <v/>
      </c>
    </row>
    <row r="93" spans="1:28" x14ac:dyDescent="0.4">
      <c r="A93"/>
      <c r="B93"/>
      <c r="C93"/>
      <c r="D93"/>
      <c r="E93"/>
      <c r="G93"/>
      <c r="K93" s="10" t="str">
        <f t="shared" si="4"/>
        <v/>
      </c>
      <c r="L93" s="11" t="str">
        <f>IF(A93="","",OR(COUNT(FIND({5,6,7,8,9},F93))))</f>
        <v/>
      </c>
      <c r="M93" t="str">
        <f t="shared" si="5"/>
        <v/>
      </c>
      <c r="AB93" t="str">
        <f t="shared" si="6"/>
        <v/>
      </c>
    </row>
    <row r="94" spans="1:28" x14ac:dyDescent="0.4">
      <c r="A94"/>
      <c r="B94"/>
      <c r="C94"/>
      <c r="D94"/>
      <c r="E94"/>
      <c r="G94"/>
      <c r="K94" s="10" t="str">
        <f t="shared" si="4"/>
        <v/>
      </c>
      <c r="L94" s="11" t="str">
        <f>IF(A94="","",OR(COUNT(FIND({5,6,7,8,9},F94))))</f>
        <v/>
      </c>
      <c r="M94" t="str">
        <f t="shared" si="5"/>
        <v/>
      </c>
      <c r="AB94" t="str">
        <f t="shared" si="6"/>
        <v/>
      </c>
    </row>
    <row r="95" spans="1:28" x14ac:dyDescent="0.4">
      <c r="A95"/>
      <c r="B95"/>
      <c r="C95"/>
      <c r="D95"/>
      <c r="E95"/>
      <c r="G95"/>
      <c r="K95" s="10" t="str">
        <f t="shared" si="4"/>
        <v/>
      </c>
      <c r="L95" s="11" t="str">
        <f>IF(A95="","",OR(COUNT(FIND({5,6,7,8,9},F95))))</f>
        <v/>
      </c>
      <c r="M95" t="str">
        <f t="shared" si="5"/>
        <v/>
      </c>
      <c r="AB95" t="str">
        <f t="shared" si="6"/>
        <v/>
      </c>
    </row>
    <row r="96" spans="1:28" x14ac:dyDescent="0.4">
      <c r="A96"/>
      <c r="B96"/>
      <c r="C96"/>
      <c r="D96"/>
      <c r="E96"/>
      <c r="G96"/>
      <c r="K96" s="10" t="str">
        <f t="shared" si="4"/>
        <v/>
      </c>
      <c r="L96" s="11" t="str">
        <f>IF(A96="","",OR(COUNT(FIND({5,6,7,8,9},F96))))</f>
        <v/>
      </c>
      <c r="M96" t="str">
        <f t="shared" si="5"/>
        <v/>
      </c>
      <c r="AB96" t="str">
        <f t="shared" si="6"/>
        <v/>
      </c>
    </row>
    <row r="97" spans="1:28" x14ac:dyDescent="0.4">
      <c r="A97"/>
      <c r="B97"/>
      <c r="C97"/>
      <c r="D97"/>
      <c r="E97"/>
      <c r="G97"/>
      <c r="K97" s="10" t="str">
        <f t="shared" si="4"/>
        <v/>
      </c>
      <c r="L97" s="11" t="str">
        <f>IF(A97="","",OR(COUNT(FIND({5,6,7,8,9},F97))))</f>
        <v/>
      </c>
      <c r="M97" t="str">
        <f t="shared" si="5"/>
        <v/>
      </c>
      <c r="AB97" t="str">
        <f t="shared" si="6"/>
        <v/>
      </c>
    </row>
    <row r="98" spans="1:28" x14ac:dyDescent="0.4">
      <c r="A98"/>
      <c r="B98"/>
      <c r="C98"/>
      <c r="D98"/>
      <c r="E98"/>
      <c r="G98"/>
      <c r="K98" s="10" t="str">
        <f t="shared" si="4"/>
        <v/>
      </c>
      <c r="L98" s="11" t="str">
        <f>IF(A98="","",OR(COUNT(FIND({5,6,7,8,9},F98))))</f>
        <v/>
      </c>
      <c r="M98" t="str">
        <f t="shared" si="5"/>
        <v/>
      </c>
      <c r="AB98" t="str">
        <f t="shared" si="6"/>
        <v/>
      </c>
    </row>
    <row r="99" spans="1:28" x14ac:dyDescent="0.4">
      <c r="A99"/>
      <c r="E99"/>
      <c r="G99"/>
      <c r="K99" s="10" t="str">
        <f t="shared" si="4"/>
        <v/>
      </c>
      <c r="L99" s="11" t="str">
        <f>IF(A99="","",OR(COUNT(FIND({5,6,7,8,9},F99))))</f>
        <v/>
      </c>
      <c r="M99" t="str">
        <f t="shared" si="5"/>
        <v/>
      </c>
      <c r="AB99" t="str">
        <f t="shared" si="6"/>
        <v/>
      </c>
    </row>
    <row r="100" spans="1:28" x14ac:dyDescent="0.4">
      <c r="G100"/>
      <c r="K100" s="10" t="str">
        <f t="shared" si="4"/>
        <v/>
      </c>
      <c r="L100" s="11" t="str">
        <f>IF(A100="","",OR(COUNT(FIND({5,6,7,8,9},F100))))</f>
        <v/>
      </c>
      <c r="AB100" t="str">
        <f t="shared" si="6"/>
        <v/>
      </c>
    </row>
    <row r="101" spans="1:28" x14ac:dyDescent="0.4">
      <c r="G101"/>
      <c r="K101" s="10" t="str">
        <f t="shared" si="4"/>
        <v/>
      </c>
      <c r="L101" s="11" t="str">
        <f>IF(A101="","",OR(COUNT(FIND({5,6,7,8,9},F101))))</f>
        <v/>
      </c>
    </row>
    <row r="102" spans="1:28" x14ac:dyDescent="0.4">
      <c r="G102"/>
      <c r="K102" s="10" t="str">
        <f t="shared" si="4"/>
        <v/>
      </c>
      <c r="L102" s="11" t="str">
        <f>IF(A102="","",OR(COUNT(FIND({5,6,7,8,9},F102))))</f>
        <v/>
      </c>
    </row>
    <row r="103" spans="1:28" x14ac:dyDescent="0.4">
      <c r="G103"/>
      <c r="K103" s="10" t="str">
        <f t="shared" si="4"/>
        <v/>
      </c>
      <c r="L103" s="11" t="str">
        <f>IF(A103="","",OR(COUNT(FIND({5,6,7,8,9},F103))))</f>
        <v/>
      </c>
    </row>
    <row r="104" spans="1:28" x14ac:dyDescent="0.4">
      <c r="G104"/>
      <c r="K104" s="10" t="str">
        <f t="shared" si="4"/>
        <v/>
      </c>
      <c r="L104" s="11" t="str">
        <f>IF(A104="","",OR(COUNT(FIND({5,6,7,8,9},F104))))</f>
        <v/>
      </c>
    </row>
    <row r="105" spans="1:28" x14ac:dyDescent="0.4">
      <c r="G105"/>
      <c r="K105" s="10" t="str">
        <f t="shared" si="4"/>
        <v/>
      </c>
      <c r="L105" s="11" t="str">
        <f>IF(A105="","",OR(COUNT(FIND({5,6,7,8,9},F105))))</f>
        <v/>
      </c>
    </row>
    <row r="106" spans="1:28" x14ac:dyDescent="0.4">
      <c r="G106"/>
      <c r="K106" s="10" t="str">
        <f t="shared" si="4"/>
        <v/>
      </c>
      <c r="L106" s="11" t="str">
        <f>IF(A106="","",OR(COUNT(FIND({5,6,7,8,9},F106))))</f>
        <v/>
      </c>
    </row>
    <row r="107" spans="1:28" x14ac:dyDescent="0.4">
      <c r="G107"/>
      <c r="K107" s="10" t="str">
        <f t="shared" si="4"/>
        <v/>
      </c>
      <c r="L107" s="11" t="str">
        <f>IF(A107="","",OR(COUNT(FIND({5,6,7,8,9},F107))))</f>
        <v/>
      </c>
    </row>
    <row r="108" spans="1:28" x14ac:dyDescent="0.4">
      <c r="G108"/>
      <c r="K108" s="10" t="str">
        <f t="shared" si="4"/>
        <v/>
      </c>
      <c r="L108" s="11" t="str">
        <f>IF(A108="","",OR(COUNT(FIND({5,6,7,8,9},F108))))</f>
        <v/>
      </c>
    </row>
    <row r="109" spans="1:28" x14ac:dyDescent="0.4">
      <c r="G109"/>
      <c r="K109" s="10" t="str">
        <f t="shared" si="4"/>
        <v/>
      </c>
      <c r="L109" s="11" t="str">
        <f>IF(A109="","",OR(COUNT(FIND({5,6,7,8,9},F109))))</f>
        <v/>
      </c>
    </row>
    <row r="110" spans="1:28" x14ac:dyDescent="0.4">
      <c r="G110"/>
      <c r="K110" s="10" t="str">
        <f t="shared" si="4"/>
        <v/>
      </c>
      <c r="L110" s="11" t="str">
        <f>IF(A110="","",OR(COUNT(FIND({5,6,7,8,9},F110))))</f>
        <v/>
      </c>
    </row>
    <row r="111" spans="1:28" x14ac:dyDescent="0.4">
      <c r="G111"/>
      <c r="K111" s="10" t="str">
        <f t="shared" si="4"/>
        <v/>
      </c>
      <c r="L111" s="11" t="str">
        <f>IF(A111="","",OR(COUNT(FIND({5,6,7,8,9},F111))))</f>
        <v/>
      </c>
    </row>
    <row r="112" spans="1:28" x14ac:dyDescent="0.4">
      <c r="G112"/>
      <c r="K112" s="10" t="str">
        <f t="shared" si="4"/>
        <v/>
      </c>
      <c r="L112" s="11" t="str">
        <f>IF(A112="","",OR(COUNT(FIND({5,6,7,8,9},F112))))</f>
        <v/>
      </c>
    </row>
    <row r="113" spans="7:12" x14ac:dyDescent="0.4">
      <c r="G113"/>
      <c r="K113" s="10" t="str">
        <f t="shared" si="4"/>
        <v/>
      </c>
      <c r="L113" s="11" t="str">
        <f>IF(A113="","",OR(COUNT(FIND({5,6,7,8,9},F113))))</f>
        <v/>
      </c>
    </row>
    <row r="114" spans="7:12" x14ac:dyDescent="0.4">
      <c r="G114"/>
      <c r="K114" s="10" t="str">
        <f t="shared" si="4"/>
        <v/>
      </c>
      <c r="L114" s="11" t="str">
        <f>IF(A114="","",OR(COUNT(FIND({5,6,7,8,9},F114))))</f>
        <v/>
      </c>
    </row>
    <row r="115" spans="7:12" x14ac:dyDescent="0.4">
      <c r="G115"/>
      <c r="K115" s="10" t="str">
        <f t="shared" si="4"/>
        <v/>
      </c>
      <c r="L115" s="11" t="str">
        <f>IF(A115="","",OR(COUNT(FIND({5,6,7,8,9},F115))))</f>
        <v/>
      </c>
    </row>
    <row r="116" spans="7:12" x14ac:dyDescent="0.4">
      <c r="G116"/>
      <c r="K116" s="10" t="str">
        <f t="shared" si="4"/>
        <v/>
      </c>
      <c r="L116" s="11" t="str">
        <f>IF(A116="","",OR(COUNT(FIND({5,6,7,8,9},F116))))</f>
        <v/>
      </c>
    </row>
    <row r="117" spans="7:12" x14ac:dyDescent="0.4">
      <c r="G117"/>
      <c r="K117" s="10" t="str">
        <f t="shared" si="4"/>
        <v/>
      </c>
      <c r="L117" s="11" t="str">
        <f>IF(A117="","",OR(COUNT(FIND({5,6,7,8,9},F117))))</f>
        <v/>
      </c>
    </row>
    <row r="118" spans="7:12" x14ac:dyDescent="0.4">
      <c r="G118"/>
      <c r="K118" s="10" t="str">
        <f t="shared" si="4"/>
        <v/>
      </c>
      <c r="L118" s="11" t="str">
        <f>IF(A118="","",OR(COUNT(FIND({5,6,7,8,9},F118))))</f>
        <v/>
      </c>
    </row>
    <row r="119" spans="7:12" x14ac:dyDescent="0.4">
      <c r="G119"/>
      <c r="K119" s="10" t="str">
        <f t="shared" si="4"/>
        <v/>
      </c>
      <c r="L119" s="11" t="str">
        <f>IF(A119="","",OR(COUNT(FIND({5,6,7,8,9},F119))))</f>
        <v/>
      </c>
    </row>
    <row r="120" spans="7:12" x14ac:dyDescent="0.4">
      <c r="G120"/>
      <c r="K120" s="10" t="str">
        <f t="shared" si="4"/>
        <v/>
      </c>
      <c r="L120" s="11" t="str">
        <f>IF(A120="","",OR(COUNT(FIND({5,6,7,8,9},F120))))</f>
        <v/>
      </c>
    </row>
    <row r="121" spans="7:12" x14ac:dyDescent="0.4">
      <c r="G121"/>
      <c r="K121" s="10" t="str">
        <f t="shared" si="4"/>
        <v/>
      </c>
      <c r="L121" s="11" t="str">
        <f>IF(A121="","",OR(COUNT(FIND({5,6,7,8,9},F121))))</f>
        <v/>
      </c>
    </row>
    <row r="122" spans="7:12" x14ac:dyDescent="0.4">
      <c r="G122"/>
      <c r="K122" s="10" t="str">
        <f t="shared" si="4"/>
        <v/>
      </c>
      <c r="L122" s="11" t="str">
        <f>IF(A122="","",OR(COUNT(FIND({5,6,7,8,9},F122))))</f>
        <v/>
      </c>
    </row>
    <row r="123" spans="7:12" x14ac:dyDescent="0.4">
      <c r="G123"/>
      <c r="K123" s="10" t="str">
        <f t="shared" si="4"/>
        <v/>
      </c>
      <c r="L123" s="11" t="str">
        <f>IF(A123="","",OR(COUNT(FIND({5,6,7,8,9},F123))))</f>
        <v/>
      </c>
    </row>
    <row r="124" spans="7:12" x14ac:dyDescent="0.4">
      <c r="G124"/>
      <c r="K124" s="10" t="str">
        <f t="shared" si="4"/>
        <v/>
      </c>
      <c r="L124" s="11" t="str">
        <f>IF(A124="","",OR(COUNT(FIND({5,6,7,8,9},F124))))</f>
        <v/>
      </c>
    </row>
    <row r="125" spans="7:12" x14ac:dyDescent="0.4">
      <c r="G125"/>
      <c r="K125" s="10" t="str">
        <f t="shared" si="4"/>
        <v/>
      </c>
      <c r="L125" s="11" t="str">
        <f>IF(A125="","",OR(COUNT(FIND({5,6,7,8,9},F125))))</f>
        <v/>
      </c>
    </row>
    <row r="126" spans="7:12" x14ac:dyDescent="0.4">
      <c r="G126"/>
      <c r="K126" s="10" t="str">
        <f t="shared" si="4"/>
        <v/>
      </c>
      <c r="L126" s="11" t="str">
        <f>IF(A126="","",OR(COUNT(FIND({5,6,7,8,9},F126))))</f>
        <v/>
      </c>
    </row>
    <row r="127" spans="7:12" x14ac:dyDescent="0.4">
      <c r="G127"/>
      <c r="K127" s="10" t="str">
        <f t="shared" si="4"/>
        <v/>
      </c>
      <c r="L127" s="11" t="str">
        <f>IF(A127="","",OR(COUNT(FIND({5,6,7,8,9},F127))))</f>
        <v/>
      </c>
    </row>
    <row r="128" spans="7:12" x14ac:dyDescent="0.4">
      <c r="G128"/>
      <c r="K128" s="10" t="str">
        <f t="shared" ref="K128:K191" si="7">IF(A128="","",IF(L128=TRUE,5,3))</f>
        <v/>
      </c>
      <c r="L128" s="11" t="str">
        <f>IF(A128="","",OR(COUNT(FIND({5,6,7,8,9},F128))))</f>
        <v/>
      </c>
    </row>
    <row r="129" spans="7:12" x14ac:dyDescent="0.4">
      <c r="G129"/>
      <c r="K129" s="10" t="str">
        <f t="shared" si="7"/>
        <v/>
      </c>
      <c r="L129" s="11" t="str">
        <f>IF(A129="","",OR(COUNT(FIND({5,6,7,8,9},F129))))</f>
        <v/>
      </c>
    </row>
    <row r="130" spans="7:12" x14ac:dyDescent="0.4">
      <c r="G130"/>
      <c r="K130" s="10" t="str">
        <f t="shared" si="7"/>
        <v/>
      </c>
      <c r="L130" s="11" t="str">
        <f>IF(A130="","",OR(COUNT(FIND({5,6,7,8,9},F130))))</f>
        <v/>
      </c>
    </row>
    <row r="131" spans="7:12" x14ac:dyDescent="0.4">
      <c r="G131"/>
      <c r="K131" s="10" t="str">
        <f t="shared" si="7"/>
        <v/>
      </c>
      <c r="L131" s="11" t="str">
        <f>IF(A131="","",OR(COUNT(FIND({5,6,7,8,9},F131))))</f>
        <v/>
      </c>
    </row>
    <row r="132" spans="7:12" x14ac:dyDescent="0.4">
      <c r="G132"/>
      <c r="K132" s="10" t="str">
        <f t="shared" si="7"/>
        <v/>
      </c>
      <c r="L132" s="11" t="str">
        <f>IF(A132="","",OR(COUNT(FIND({5,6,7,8,9},F132))))</f>
        <v/>
      </c>
    </row>
    <row r="133" spans="7:12" x14ac:dyDescent="0.4">
      <c r="G133"/>
      <c r="K133" s="10" t="str">
        <f t="shared" si="7"/>
        <v/>
      </c>
      <c r="L133" s="11" t="str">
        <f>IF(A133="","",OR(COUNT(FIND({5,6,7,8,9},F133))))</f>
        <v/>
      </c>
    </row>
    <row r="134" spans="7:12" x14ac:dyDescent="0.4">
      <c r="G134"/>
      <c r="K134" s="10" t="str">
        <f t="shared" si="7"/>
        <v/>
      </c>
      <c r="L134" s="11" t="str">
        <f>IF(A134="","",OR(COUNT(FIND({5,6,7,8,9},F134))))</f>
        <v/>
      </c>
    </row>
    <row r="135" spans="7:12" x14ac:dyDescent="0.4">
      <c r="G135"/>
      <c r="K135" s="10" t="str">
        <f t="shared" si="7"/>
        <v/>
      </c>
      <c r="L135" s="11" t="str">
        <f>IF(A135="","",OR(COUNT(FIND({5,6,7,8,9},F135))))</f>
        <v/>
      </c>
    </row>
    <row r="136" spans="7:12" x14ac:dyDescent="0.4">
      <c r="G136"/>
      <c r="K136" s="10" t="str">
        <f t="shared" si="7"/>
        <v/>
      </c>
      <c r="L136" s="11" t="str">
        <f>IF(A136="","",OR(COUNT(FIND({5,6,7,8,9},F136))))</f>
        <v/>
      </c>
    </row>
    <row r="137" spans="7:12" x14ac:dyDescent="0.4">
      <c r="G137"/>
      <c r="K137" s="10" t="str">
        <f t="shared" si="7"/>
        <v/>
      </c>
      <c r="L137" s="11" t="str">
        <f>IF(A137="","",OR(COUNT(FIND({5,6,7,8,9},F137))))</f>
        <v/>
      </c>
    </row>
    <row r="138" spans="7:12" x14ac:dyDescent="0.4">
      <c r="G138"/>
      <c r="K138" s="10" t="str">
        <f t="shared" si="7"/>
        <v/>
      </c>
      <c r="L138" s="11" t="str">
        <f>IF(A138="","",OR(COUNT(FIND({5,6,7,8,9},F138))))</f>
        <v/>
      </c>
    </row>
    <row r="139" spans="7:12" x14ac:dyDescent="0.4">
      <c r="G139"/>
      <c r="K139" s="10" t="str">
        <f t="shared" si="7"/>
        <v/>
      </c>
      <c r="L139" s="11" t="str">
        <f>IF(A139="","",OR(COUNT(FIND({5,6,7,8,9},F139))))</f>
        <v/>
      </c>
    </row>
    <row r="140" spans="7:12" x14ac:dyDescent="0.4">
      <c r="G140"/>
      <c r="K140" s="10" t="str">
        <f t="shared" si="7"/>
        <v/>
      </c>
      <c r="L140" s="11" t="str">
        <f>IF(A140="","",OR(COUNT(FIND({5,6,7,8,9},F140))))</f>
        <v/>
      </c>
    </row>
    <row r="141" spans="7:12" x14ac:dyDescent="0.4">
      <c r="G141"/>
      <c r="K141" s="10" t="str">
        <f t="shared" si="7"/>
        <v/>
      </c>
      <c r="L141" s="11" t="str">
        <f>IF(A141="","",OR(COUNT(FIND({5,6,7,8,9},F141))))</f>
        <v/>
      </c>
    </row>
    <row r="142" spans="7:12" x14ac:dyDescent="0.4">
      <c r="G142"/>
      <c r="K142" s="10" t="str">
        <f t="shared" si="7"/>
        <v/>
      </c>
      <c r="L142" s="11" t="str">
        <f>IF(A142="","",OR(COUNT(FIND({5,6,7,8,9},F142))))</f>
        <v/>
      </c>
    </row>
    <row r="143" spans="7:12" x14ac:dyDescent="0.4">
      <c r="G143"/>
      <c r="K143" s="10" t="str">
        <f t="shared" si="7"/>
        <v/>
      </c>
      <c r="L143" s="11" t="str">
        <f>IF(A143="","",OR(COUNT(FIND({5,6,7,8,9},F143))))</f>
        <v/>
      </c>
    </row>
    <row r="144" spans="7:12" x14ac:dyDescent="0.4">
      <c r="G144"/>
      <c r="K144" s="10" t="str">
        <f t="shared" si="7"/>
        <v/>
      </c>
      <c r="L144" s="11" t="str">
        <f>IF(A144="","",OR(COUNT(FIND({5,6,7,8,9},F144))))</f>
        <v/>
      </c>
    </row>
    <row r="145" spans="7:12" x14ac:dyDescent="0.4">
      <c r="G145"/>
      <c r="K145" s="10" t="str">
        <f t="shared" si="7"/>
        <v/>
      </c>
      <c r="L145" s="11" t="str">
        <f>IF(A145="","",OR(COUNT(FIND({5,6,7,8,9},F145))))</f>
        <v/>
      </c>
    </row>
    <row r="146" spans="7:12" x14ac:dyDescent="0.4">
      <c r="G146"/>
      <c r="K146" s="10" t="str">
        <f t="shared" si="7"/>
        <v/>
      </c>
      <c r="L146" s="11" t="str">
        <f>IF(A146="","",OR(COUNT(FIND({5,6,7,8,9},F146))))</f>
        <v/>
      </c>
    </row>
    <row r="147" spans="7:12" x14ac:dyDescent="0.4">
      <c r="G147"/>
      <c r="K147" s="10" t="str">
        <f t="shared" si="7"/>
        <v/>
      </c>
      <c r="L147" s="11" t="str">
        <f>IF(A147="","",OR(COUNT(FIND({5,6,7,8,9},F147))))</f>
        <v/>
      </c>
    </row>
    <row r="148" spans="7:12" x14ac:dyDescent="0.4">
      <c r="G148"/>
      <c r="K148" s="10" t="str">
        <f t="shared" si="7"/>
        <v/>
      </c>
      <c r="L148" s="11" t="str">
        <f>IF(A148="","",OR(COUNT(FIND({5,6,7,8,9},F148))))</f>
        <v/>
      </c>
    </row>
    <row r="149" spans="7:12" x14ac:dyDescent="0.4">
      <c r="G149"/>
      <c r="K149" s="10" t="str">
        <f t="shared" si="7"/>
        <v/>
      </c>
      <c r="L149" s="11" t="str">
        <f>IF(A149="","",OR(COUNT(FIND({5,6,7,8,9},F149))))</f>
        <v/>
      </c>
    </row>
    <row r="150" spans="7:12" x14ac:dyDescent="0.4">
      <c r="G150"/>
      <c r="K150" s="10" t="str">
        <f t="shared" si="7"/>
        <v/>
      </c>
      <c r="L150" s="11" t="str">
        <f>IF(A150="","",OR(COUNT(FIND({5,6,7,8,9},F150))))</f>
        <v/>
      </c>
    </row>
    <row r="151" spans="7:12" x14ac:dyDescent="0.4">
      <c r="G151"/>
      <c r="K151" s="10" t="str">
        <f t="shared" si="7"/>
        <v/>
      </c>
      <c r="L151" s="11" t="str">
        <f>IF(A151="","",OR(COUNT(FIND({5,6,7,8,9},F151))))</f>
        <v/>
      </c>
    </row>
    <row r="152" spans="7:12" x14ac:dyDescent="0.4">
      <c r="G152"/>
      <c r="K152" s="10" t="str">
        <f t="shared" si="7"/>
        <v/>
      </c>
      <c r="L152" s="11" t="str">
        <f>IF(A152="","",OR(COUNT(FIND({5,6,7,8,9},F152))))</f>
        <v/>
      </c>
    </row>
    <row r="153" spans="7:12" x14ac:dyDescent="0.4">
      <c r="G153"/>
      <c r="K153" s="10" t="str">
        <f t="shared" si="7"/>
        <v/>
      </c>
      <c r="L153" s="11" t="str">
        <f>IF(A153="","",OR(COUNT(FIND({5,6,7,8,9},F153))))</f>
        <v/>
      </c>
    </row>
    <row r="154" spans="7:12" x14ac:dyDescent="0.4">
      <c r="G154"/>
      <c r="K154" s="10" t="str">
        <f t="shared" si="7"/>
        <v/>
      </c>
      <c r="L154" s="11" t="str">
        <f>IF(A154="","",OR(COUNT(FIND({5,6,7,8,9},F154))))</f>
        <v/>
      </c>
    </row>
    <row r="155" spans="7:12" x14ac:dyDescent="0.4">
      <c r="G155"/>
      <c r="K155" s="10" t="str">
        <f t="shared" si="7"/>
        <v/>
      </c>
      <c r="L155" s="11" t="str">
        <f>IF(A155="","",OR(COUNT(FIND({5,6,7,8,9},F155))))</f>
        <v/>
      </c>
    </row>
    <row r="156" spans="7:12" x14ac:dyDescent="0.4">
      <c r="G156"/>
      <c r="K156" s="10" t="str">
        <f t="shared" si="7"/>
        <v/>
      </c>
      <c r="L156" s="11" t="str">
        <f>IF(A156="","",OR(COUNT(FIND({5,6,7,8,9},F156))))</f>
        <v/>
      </c>
    </row>
    <row r="157" spans="7:12" x14ac:dyDescent="0.4">
      <c r="G157"/>
      <c r="K157" s="10" t="str">
        <f t="shared" si="7"/>
        <v/>
      </c>
      <c r="L157" s="11" t="str">
        <f>IF(A157="","",OR(COUNT(FIND({5,6,7,8,9},F157))))</f>
        <v/>
      </c>
    </row>
    <row r="158" spans="7:12" x14ac:dyDescent="0.4">
      <c r="G158"/>
      <c r="K158" s="10" t="str">
        <f t="shared" si="7"/>
        <v/>
      </c>
      <c r="L158" s="11" t="str">
        <f>IF(A158="","",OR(COUNT(FIND({5,6,7,8,9},F158))))</f>
        <v/>
      </c>
    </row>
    <row r="159" spans="7:12" x14ac:dyDescent="0.4">
      <c r="G159"/>
      <c r="K159" s="10" t="str">
        <f t="shared" si="7"/>
        <v/>
      </c>
      <c r="L159" s="11" t="str">
        <f>IF(A159="","",OR(COUNT(FIND({5,6,7,8,9},F159))))</f>
        <v/>
      </c>
    </row>
    <row r="160" spans="7:12" x14ac:dyDescent="0.4">
      <c r="G160"/>
      <c r="K160" s="10" t="str">
        <f t="shared" si="7"/>
        <v/>
      </c>
      <c r="L160" s="11" t="str">
        <f>IF(A160="","",OR(COUNT(FIND({5,6,7,8,9},F160))))</f>
        <v/>
      </c>
    </row>
    <row r="161" spans="7:12" x14ac:dyDescent="0.4">
      <c r="G161"/>
      <c r="K161" s="10" t="str">
        <f t="shared" si="7"/>
        <v/>
      </c>
      <c r="L161" s="11" t="str">
        <f>IF(A161="","",OR(COUNT(FIND({5,6,7,8,9},F161))))</f>
        <v/>
      </c>
    </row>
    <row r="162" spans="7:12" x14ac:dyDescent="0.4">
      <c r="G162"/>
      <c r="K162" s="10" t="str">
        <f t="shared" si="7"/>
        <v/>
      </c>
      <c r="L162" s="11" t="str">
        <f>IF(A162="","",OR(COUNT(FIND({5,6,7,8,9},F162))))</f>
        <v/>
      </c>
    </row>
    <row r="163" spans="7:12" x14ac:dyDescent="0.4">
      <c r="G163"/>
      <c r="K163" s="10" t="str">
        <f t="shared" si="7"/>
        <v/>
      </c>
      <c r="L163" s="11" t="str">
        <f>IF(A163="","",OR(COUNT(FIND({5,6,7,8,9},F163))))</f>
        <v/>
      </c>
    </row>
    <row r="164" spans="7:12" x14ac:dyDescent="0.4">
      <c r="G164"/>
      <c r="K164" s="10" t="str">
        <f t="shared" si="7"/>
        <v/>
      </c>
      <c r="L164" s="11" t="str">
        <f>IF(A164="","",OR(COUNT(FIND({5,6,7,8,9},F164))))</f>
        <v/>
      </c>
    </row>
    <row r="165" spans="7:12" x14ac:dyDescent="0.4">
      <c r="G165"/>
      <c r="K165" s="10" t="str">
        <f t="shared" si="7"/>
        <v/>
      </c>
      <c r="L165" s="11" t="str">
        <f>IF(A165="","",OR(COUNT(FIND({5,6,7,8,9},F165))))</f>
        <v/>
      </c>
    </row>
    <row r="166" spans="7:12" x14ac:dyDescent="0.4">
      <c r="G166"/>
      <c r="K166" s="10" t="str">
        <f t="shared" si="7"/>
        <v/>
      </c>
      <c r="L166" s="11" t="str">
        <f>IF(A166="","",OR(COUNT(FIND({5,6,7,8,9},F166))))</f>
        <v/>
      </c>
    </row>
    <row r="167" spans="7:12" x14ac:dyDescent="0.4">
      <c r="G167"/>
      <c r="K167" s="10" t="str">
        <f t="shared" si="7"/>
        <v/>
      </c>
      <c r="L167" s="11" t="str">
        <f>IF(A167="","",OR(COUNT(FIND({5,6,7,8,9},F167))))</f>
        <v/>
      </c>
    </row>
    <row r="168" spans="7:12" x14ac:dyDescent="0.4">
      <c r="G168"/>
      <c r="K168" s="10" t="str">
        <f t="shared" si="7"/>
        <v/>
      </c>
      <c r="L168" s="11" t="str">
        <f>IF(A168="","",OR(COUNT(FIND({5,6,7,8,9},F168))))</f>
        <v/>
      </c>
    </row>
    <row r="169" spans="7:12" x14ac:dyDescent="0.4">
      <c r="G169"/>
      <c r="K169" s="10" t="str">
        <f t="shared" si="7"/>
        <v/>
      </c>
      <c r="L169" s="11" t="str">
        <f>IF(A169="","",OR(COUNT(FIND({5,6,7,8,9},F169))))</f>
        <v/>
      </c>
    </row>
    <row r="170" spans="7:12" x14ac:dyDescent="0.4">
      <c r="G170"/>
      <c r="K170" s="10" t="str">
        <f t="shared" si="7"/>
        <v/>
      </c>
      <c r="L170" s="11" t="str">
        <f>IF(A170="","",OR(COUNT(FIND({5,6,7,8,9},F170))))</f>
        <v/>
      </c>
    </row>
    <row r="171" spans="7:12" x14ac:dyDescent="0.4">
      <c r="G171"/>
      <c r="K171" s="10" t="str">
        <f t="shared" si="7"/>
        <v/>
      </c>
      <c r="L171" s="11" t="str">
        <f>IF(A171="","",OR(COUNT(FIND({5,6,7,8,9},F171))))</f>
        <v/>
      </c>
    </row>
    <row r="172" spans="7:12" x14ac:dyDescent="0.4">
      <c r="G172"/>
      <c r="K172" s="10" t="str">
        <f t="shared" si="7"/>
        <v/>
      </c>
      <c r="L172" s="11" t="str">
        <f>IF(A172="","",OR(COUNT(FIND({5,6,7,8,9},F172))))</f>
        <v/>
      </c>
    </row>
    <row r="173" spans="7:12" x14ac:dyDescent="0.4">
      <c r="G173"/>
      <c r="K173" s="10" t="str">
        <f t="shared" si="7"/>
        <v/>
      </c>
      <c r="L173" s="11" t="str">
        <f>IF(A173="","",OR(COUNT(FIND({5,6,7,8,9},F173))))</f>
        <v/>
      </c>
    </row>
    <row r="174" spans="7:12" x14ac:dyDescent="0.4">
      <c r="G174"/>
      <c r="K174" s="10" t="str">
        <f t="shared" si="7"/>
        <v/>
      </c>
      <c r="L174" s="11" t="str">
        <f>IF(A174="","",OR(COUNT(FIND({5,6,7,8,9},F174))))</f>
        <v/>
      </c>
    </row>
    <row r="175" spans="7:12" x14ac:dyDescent="0.4">
      <c r="G175"/>
      <c r="K175" s="10" t="str">
        <f t="shared" si="7"/>
        <v/>
      </c>
      <c r="L175" s="11" t="str">
        <f>IF(A175="","",OR(COUNT(FIND({5,6,7,8,9},F175))))</f>
        <v/>
      </c>
    </row>
    <row r="176" spans="7:12" x14ac:dyDescent="0.4">
      <c r="G176"/>
      <c r="K176" s="10" t="str">
        <f t="shared" si="7"/>
        <v/>
      </c>
      <c r="L176" s="11" t="str">
        <f>IF(A176="","",OR(COUNT(FIND({5,6,7,8,9},F176))))</f>
        <v/>
      </c>
    </row>
    <row r="177" spans="7:12" x14ac:dyDescent="0.4">
      <c r="G177"/>
      <c r="K177" s="10" t="str">
        <f t="shared" si="7"/>
        <v/>
      </c>
      <c r="L177" s="11" t="str">
        <f>IF(A177="","",OR(COUNT(FIND({5,6,7,8,9},F177))))</f>
        <v/>
      </c>
    </row>
    <row r="178" spans="7:12" x14ac:dyDescent="0.4">
      <c r="G178"/>
      <c r="K178" s="10" t="str">
        <f t="shared" si="7"/>
        <v/>
      </c>
      <c r="L178" s="11" t="str">
        <f>IF(A178="","",OR(COUNT(FIND({5,6,7,8,9},F178))))</f>
        <v/>
      </c>
    </row>
    <row r="179" spans="7:12" x14ac:dyDescent="0.4">
      <c r="G179"/>
      <c r="K179" s="10" t="str">
        <f t="shared" si="7"/>
        <v/>
      </c>
      <c r="L179" s="11" t="str">
        <f>IF(A179="","",OR(COUNT(FIND({5,6,7,8,9},F179))))</f>
        <v/>
      </c>
    </row>
    <row r="180" spans="7:12" x14ac:dyDescent="0.4">
      <c r="G180"/>
      <c r="K180" s="10" t="str">
        <f t="shared" si="7"/>
        <v/>
      </c>
      <c r="L180" s="11" t="str">
        <f>IF(A180="","",OR(COUNT(FIND({5,6,7,8,9},F180))))</f>
        <v/>
      </c>
    </row>
    <row r="181" spans="7:12" x14ac:dyDescent="0.4">
      <c r="G181"/>
      <c r="K181" s="10" t="str">
        <f t="shared" si="7"/>
        <v/>
      </c>
      <c r="L181" s="11" t="str">
        <f>IF(A181="","",OR(COUNT(FIND({5,6,7,8,9},F181))))</f>
        <v/>
      </c>
    </row>
    <row r="182" spans="7:12" x14ac:dyDescent="0.4">
      <c r="G182"/>
      <c r="K182" s="10" t="str">
        <f t="shared" si="7"/>
        <v/>
      </c>
      <c r="L182" s="11" t="str">
        <f>IF(A182="","",OR(COUNT(FIND({5,6,7,8,9},F182))))</f>
        <v/>
      </c>
    </row>
    <row r="183" spans="7:12" x14ac:dyDescent="0.4">
      <c r="G183"/>
      <c r="K183" s="10" t="str">
        <f t="shared" si="7"/>
        <v/>
      </c>
      <c r="L183" s="11" t="str">
        <f>IF(A183="","",OR(COUNT(FIND({5,6,7,8,9},F183))))</f>
        <v/>
      </c>
    </row>
    <row r="184" spans="7:12" x14ac:dyDescent="0.4">
      <c r="G184"/>
      <c r="K184" s="10" t="str">
        <f t="shared" si="7"/>
        <v/>
      </c>
      <c r="L184" s="11" t="str">
        <f>IF(A184="","",OR(COUNT(FIND({5,6,7,8,9},F184))))</f>
        <v/>
      </c>
    </row>
    <row r="185" spans="7:12" x14ac:dyDescent="0.4">
      <c r="G185"/>
      <c r="K185" s="10" t="str">
        <f t="shared" si="7"/>
        <v/>
      </c>
      <c r="L185" s="11" t="str">
        <f>IF(A185="","",OR(COUNT(FIND({5,6,7,8,9},F185))))</f>
        <v/>
      </c>
    </row>
    <row r="186" spans="7:12" x14ac:dyDescent="0.4">
      <c r="G186"/>
      <c r="K186" s="10" t="str">
        <f t="shared" si="7"/>
        <v/>
      </c>
      <c r="L186" s="11" t="str">
        <f>IF(A186="","",OR(COUNT(FIND({5,6,7,8,9},F186))))</f>
        <v/>
      </c>
    </row>
    <row r="187" spans="7:12" x14ac:dyDescent="0.4">
      <c r="G187"/>
      <c r="K187" s="10" t="str">
        <f t="shared" si="7"/>
        <v/>
      </c>
      <c r="L187" s="11" t="str">
        <f>IF(A187="","",OR(COUNT(FIND({5,6,7,8,9},F187))))</f>
        <v/>
      </c>
    </row>
    <row r="188" spans="7:12" x14ac:dyDescent="0.4">
      <c r="G188"/>
      <c r="K188" s="10" t="str">
        <f t="shared" si="7"/>
        <v/>
      </c>
      <c r="L188" s="11" t="str">
        <f>IF(A188="","",OR(COUNT(FIND({5,6,7,8,9},F188))))</f>
        <v/>
      </c>
    </row>
    <row r="189" spans="7:12" x14ac:dyDescent="0.4">
      <c r="G189"/>
      <c r="K189" s="10" t="str">
        <f t="shared" si="7"/>
        <v/>
      </c>
      <c r="L189" s="11" t="str">
        <f>IF(A189="","",OR(COUNT(FIND({5,6,7,8,9},F189))))</f>
        <v/>
      </c>
    </row>
    <row r="190" spans="7:12" x14ac:dyDescent="0.4">
      <c r="G190"/>
      <c r="K190" s="10" t="str">
        <f t="shared" si="7"/>
        <v/>
      </c>
      <c r="L190" s="11" t="str">
        <f>IF(A190="","",OR(COUNT(FIND({5,6,7,8,9},F190))))</f>
        <v/>
      </c>
    </row>
    <row r="191" spans="7:12" x14ac:dyDescent="0.4">
      <c r="G191"/>
      <c r="K191" s="10" t="str">
        <f t="shared" si="7"/>
        <v/>
      </c>
      <c r="L191" s="11" t="str">
        <f>IF(A191="","",OR(COUNT(FIND({5,6,7,8,9},F191))))</f>
        <v/>
      </c>
    </row>
    <row r="192" spans="7:12" x14ac:dyDescent="0.4">
      <c r="G192"/>
      <c r="K192" s="10" t="str">
        <f t="shared" ref="K192:K255" si="8">IF(A192="","",IF(L192=TRUE,5,3))</f>
        <v/>
      </c>
      <c r="L192" s="11" t="str">
        <f>IF(A192="","",OR(COUNT(FIND({5,6,7,8,9},F192))))</f>
        <v/>
      </c>
    </row>
    <row r="193" spans="7:12" x14ac:dyDescent="0.4">
      <c r="G193"/>
      <c r="K193" s="10" t="str">
        <f t="shared" si="8"/>
        <v/>
      </c>
      <c r="L193" s="11" t="str">
        <f>IF(A193="","",OR(COUNT(FIND({5,6,7,8,9},F193))))</f>
        <v/>
      </c>
    </row>
    <row r="194" spans="7:12" x14ac:dyDescent="0.4">
      <c r="G194"/>
      <c r="K194" s="10" t="str">
        <f t="shared" si="8"/>
        <v/>
      </c>
      <c r="L194" s="11" t="str">
        <f>IF(A194="","",OR(COUNT(FIND({5,6,7,8,9},F194))))</f>
        <v/>
      </c>
    </row>
    <row r="195" spans="7:12" x14ac:dyDescent="0.4">
      <c r="G195"/>
      <c r="K195" s="10" t="str">
        <f t="shared" si="8"/>
        <v/>
      </c>
      <c r="L195" s="11" t="str">
        <f>IF(A195="","",OR(COUNT(FIND({5,6,7,8,9},F195))))</f>
        <v/>
      </c>
    </row>
    <row r="196" spans="7:12" x14ac:dyDescent="0.4">
      <c r="G196"/>
      <c r="K196" s="10" t="str">
        <f t="shared" si="8"/>
        <v/>
      </c>
      <c r="L196" s="11" t="str">
        <f>IF(A196="","",OR(COUNT(FIND({5,6,7,8,9},F196))))</f>
        <v/>
      </c>
    </row>
    <row r="197" spans="7:12" x14ac:dyDescent="0.4">
      <c r="G197"/>
      <c r="K197" s="10" t="str">
        <f t="shared" si="8"/>
        <v/>
      </c>
      <c r="L197" s="11" t="str">
        <f>IF(A197="","",OR(COUNT(FIND({5,6,7,8,9},F197))))</f>
        <v/>
      </c>
    </row>
    <row r="198" spans="7:12" x14ac:dyDescent="0.4">
      <c r="G198"/>
      <c r="K198" s="10" t="str">
        <f t="shared" si="8"/>
        <v/>
      </c>
      <c r="L198" s="11" t="str">
        <f>IF(A198="","",OR(COUNT(FIND({5,6,7,8,9},F198))))</f>
        <v/>
      </c>
    </row>
    <row r="199" spans="7:12" x14ac:dyDescent="0.4">
      <c r="G199"/>
      <c r="K199" s="10" t="str">
        <f t="shared" si="8"/>
        <v/>
      </c>
      <c r="L199" s="11" t="str">
        <f>IF(A199="","",OR(COUNT(FIND({5,6,7,8,9},F199))))</f>
        <v/>
      </c>
    </row>
    <row r="200" spans="7:12" x14ac:dyDescent="0.4">
      <c r="G200"/>
      <c r="K200" s="10" t="str">
        <f t="shared" si="8"/>
        <v/>
      </c>
      <c r="L200" s="11" t="str">
        <f>IF(A200="","",OR(COUNT(FIND({5,6,7,8,9},F200))))</f>
        <v/>
      </c>
    </row>
    <row r="201" spans="7:12" x14ac:dyDescent="0.4">
      <c r="G201"/>
      <c r="K201" s="10" t="str">
        <f t="shared" si="8"/>
        <v/>
      </c>
      <c r="L201" s="11" t="str">
        <f>IF(A201="","",OR(COUNT(FIND({5,6,7,8,9},F201))))</f>
        <v/>
      </c>
    </row>
    <row r="202" spans="7:12" x14ac:dyDescent="0.4">
      <c r="G202"/>
      <c r="K202" s="10" t="str">
        <f t="shared" si="8"/>
        <v/>
      </c>
      <c r="L202" s="11" t="str">
        <f>IF(A202="","",OR(COUNT(FIND({5,6,7,8,9},F202))))</f>
        <v/>
      </c>
    </row>
    <row r="203" spans="7:12" x14ac:dyDescent="0.4">
      <c r="G203"/>
      <c r="K203" s="10" t="str">
        <f t="shared" si="8"/>
        <v/>
      </c>
      <c r="L203" s="11" t="str">
        <f>IF(A203="","",OR(COUNT(FIND({5,6,7,8,9},F203))))</f>
        <v/>
      </c>
    </row>
    <row r="204" spans="7:12" x14ac:dyDescent="0.4">
      <c r="G204"/>
      <c r="K204" s="10" t="str">
        <f t="shared" si="8"/>
        <v/>
      </c>
      <c r="L204" s="11" t="str">
        <f>IF(A204="","",OR(COUNT(FIND({5,6,7,8,9},F204))))</f>
        <v/>
      </c>
    </row>
    <row r="205" spans="7:12" x14ac:dyDescent="0.4">
      <c r="G205"/>
      <c r="K205" s="10" t="str">
        <f t="shared" si="8"/>
        <v/>
      </c>
      <c r="L205" s="11" t="str">
        <f>IF(A205="","",OR(COUNT(FIND({5,6,7,8,9},F205))))</f>
        <v/>
      </c>
    </row>
    <row r="206" spans="7:12" x14ac:dyDescent="0.4">
      <c r="G206"/>
      <c r="K206" s="10" t="str">
        <f t="shared" si="8"/>
        <v/>
      </c>
      <c r="L206" s="11" t="str">
        <f>IF(A206="","",OR(COUNT(FIND({5,6,7,8,9},F206))))</f>
        <v/>
      </c>
    </row>
    <row r="207" spans="7:12" x14ac:dyDescent="0.4">
      <c r="G207"/>
      <c r="K207" s="10" t="str">
        <f t="shared" si="8"/>
        <v/>
      </c>
      <c r="L207" s="11" t="str">
        <f>IF(A207="","",OR(COUNT(FIND({5,6,7,8,9},F207))))</f>
        <v/>
      </c>
    </row>
    <row r="208" spans="7:12" x14ac:dyDescent="0.4">
      <c r="G208"/>
      <c r="K208" s="10" t="str">
        <f t="shared" si="8"/>
        <v/>
      </c>
      <c r="L208" s="11" t="str">
        <f>IF(A208="","",OR(COUNT(FIND({5,6,7,8,9},F208))))</f>
        <v/>
      </c>
    </row>
    <row r="209" spans="7:12" x14ac:dyDescent="0.4">
      <c r="G209"/>
      <c r="K209" s="10" t="str">
        <f t="shared" si="8"/>
        <v/>
      </c>
      <c r="L209" s="11" t="str">
        <f>IF(A209="","",OR(COUNT(FIND({5,6,7,8,9},F209))))</f>
        <v/>
      </c>
    </row>
    <row r="210" spans="7:12" x14ac:dyDescent="0.4">
      <c r="G210"/>
      <c r="K210" s="10" t="str">
        <f t="shared" si="8"/>
        <v/>
      </c>
      <c r="L210" s="11" t="str">
        <f>IF(A210="","",OR(COUNT(FIND({5,6,7,8,9},F210))))</f>
        <v/>
      </c>
    </row>
    <row r="211" spans="7:12" x14ac:dyDescent="0.4">
      <c r="G211"/>
      <c r="K211" s="10" t="str">
        <f t="shared" si="8"/>
        <v/>
      </c>
      <c r="L211" s="11" t="str">
        <f>IF(A211="","",OR(COUNT(FIND({5,6,7,8,9},F211))))</f>
        <v/>
      </c>
    </row>
    <row r="212" spans="7:12" x14ac:dyDescent="0.4">
      <c r="G212"/>
      <c r="K212" s="10" t="str">
        <f t="shared" si="8"/>
        <v/>
      </c>
      <c r="L212" s="11" t="str">
        <f>IF(A212="","",OR(COUNT(FIND({5,6,7,8,9},F212))))</f>
        <v/>
      </c>
    </row>
    <row r="213" spans="7:12" x14ac:dyDescent="0.4">
      <c r="G213"/>
      <c r="K213" s="10" t="str">
        <f t="shared" si="8"/>
        <v/>
      </c>
      <c r="L213" s="11" t="str">
        <f>IF(A213="","",OR(COUNT(FIND({5,6,7,8,9},F213))))</f>
        <v/>
      </c>
    </row>
    <row r="214" spans="7:12" x14ac:dyDescent="0.4">
      <c r="G214"/>
      <c r="K214" s="10" t="str">
        <f t="shared" si="8"/>
        <v/>
      </c>
      <c r="L214" s="11" t="str">
        <f>IF(A214="","",OR(COUNT(FIND({5,6,7,8,9},F214))))</f>
        <v/>
      </c>
    </row>
    <row r="215" spans="7:12" x14ac:dyDescent="0.4">
      <c r="G215"/>
      <c r="K215" s="10" t="str">
        <f t="shared" si="8"/>
        <v/>
      </c>
      <c r="L215" s="11" t="str">
        <f>IF(A215="","",OR(COUNT(FIND({5,6,7,8,9},F215))))</f>
        <v/>
      </c>
    </row>
    <row r="216" spans="7:12" x14ac:dyDescent="0.4">
      <c r="G216"/>
      <c r="K216" s="10" t="str">
        <f t="shared" si="8"/>
        <v/>
      </c>
      <c r="L216" s="11" t="str">
        <f>IF(A216="","",OR(COUNT(FIND({5,6,7,8,9},F216))))</f>
        <v/>
      </c>
    </row>
    <row r="217" spans="7:12" x14ac:dyDescent="0.4">
      <c r="G217"/>
      <c r="K217" s="10" t="str">
        <f t="shared" si="8"/>
        <v/>
      </c>
      <c r="L217" s="11" t="str">
        <f>IF(A217="","",OR(COUNT(FIND({5,6,7,8,9},F217))))</f>
        <v/>
      </c>
    </row>
    <row r="218" spans="7:12" x14ac:dyDescent="0.4">
      <c r="G218"/>
      <c r="K218" s="10" t="str">
        <f t="shared" si="8"/>
        <v/>
      </c>
      <c r="L218" s="11" t="str">
        <f>IF(A218="","",OR(COUNT(FIND({5,6,7,8,9},F218))))</f>
        <v/>
      </c>
    </row>
    <row r="219" spans="7:12" x14ac:dyDescent="0.4">
      <c r="G219"/>
      <c r="K219" s="10" t="str">
        <f t="shared" si="8"/>
        <v/>
      </c>
      <c r="L219" s="11" t="str">
        <f>IF(A219="","",OR(COUNT(FIND({5,6,7,8,9},F219))))</f>
        <v/>
      </c>
    </row>
    <row r="220" spans="7:12" x14ac:dyDescent="0.4">
      <c r="G220"/>
      <c r="K220" s="10" t="str">
        <f t="shared" si="8"/>
        <v/>
      </c>
      <c r="L220" s="11" t="str">
        <f>IF(A220="","",OR(COUNT(FIND({5,6,7,8,9},F220))))</f>
        <v/>
      </c>
    </row>
    <row r="221" spans="7:12" x14ac:dyDescent="0.4">
      <c r="G221"/>
      <c r="K221" s="10" t="str">
        <f t="shared" si="8"/>
        <v/>
      </c>
      <c r="L221" s="11" t="str">
        <f>IF(A221="","",OR(COUNT(FIND({5,6,7,8,9},F221))))</f>
        <v/>
      </c>
    </row>
    <row r="222" spans="7:12" x14ac:dyDescent="0.4">
      <c r="G222"/>
      <c r="K222" s="10" t="str">
        <f t="shared" si="8"/>
        <v/>
      </c>
      <c r="L222" s="11" t="str">
        <f>IF(A222="","",OR(COUNT(FIND({5,6,7,8,9},F222))))</f>
        <v/>
      </c>
    </row>
    <row r="223" spans="7:12" x14ac:dyDescent="0.4">
      <c r="G223"/>
      <c r="K223" s="10" t="str">
        <f t="shared" si="8"/>
        <v/>
      </c>
      <c r="L223" s="11" t="str">
        <f>IF(A223="","",OR(COUNT(FIND({5,6,7,8,9},F223))))</f>
        <v/>
      </c>
    </row>
    <row r="224" spans="7:12" x14ac:dyDescent="0.4">
      <c r="G224"/>
      <c r="K224" s="10" t="str">
        <f t="shared" si="8"/>
        <v/>
      </c>
      <c r="L224" s="11" t="str">
        <f>IF(A224="","",OR(COUNT(FIND({5,6,7,8,9},F224))))</f>
        <v/>
      </c>
    </row>
    <row r="225" spans="7:12" x14ac:dyDescent="0.4">
      <c r="G225"/>
      <c r="K225" s="10" t="str">
        <f t="shared" si="8"/>
        <v/>
      </c>
      <c r="L225" s="11" t="str">
        <f>IF(A225="","",OR(COUNT(FIND({5,6,7,8,9},F225))))</f>
        <v/>
      </c>
    </row>
    <row r="226" spans="7:12" x14ac:dyDescent="0.4">
      <c r="G226"/>
      <c r="K226" s="10" t="str">
        <f t="shared" si="8"/>
        <v/>
      </c>
      <c r="L226" s="11" t="str">
        <f>IF(A226="","",OR(COUNT(FIND({5,6,7,8,9},F226))))</f>
        <v/>
      </c>
    </row>
    <row r="227" spans="7:12" x14ac:dyDescent="0.4">
      <c r="G227"/>
      <c r="K227" s="10" t="str">
        <f t="shared" si="8"/>
        <v/>
      </c>
      <c r="L227" s="11" t="str">
        <f>IF(A227="","",OR(COUNT(FIND({5,6,7,8,9},F227))))</f>
        <v/>
      </c>
    </row>
    <row r="228" spans="7:12" x14ac:dyDescent="0.4">
      <c r="G228"/>
      <c r="K228" s="10" t="str">
        <f t="shared" si="8"/>
        <v/>
      </c>
      <c r="L228" s="11" t="str">
        <f>IF(A228="","",OR(COUNT(FIND({5,6,7,8,9},F228))))</f>
        <v/>
      </c>
    </row>
    <row r="229" spans="7:12" x14ac:dyDescent="0.4">
      <c r="G229"/>
      <c r="K229" s="10" t="str">
        <f t="shared" si="8"/>
        <v/>
      </c>
      <c r="L229" s="11" t="str">
        <f>IF(A229="","",OR(COUNT(FIND({5,6,7,8,9},F229))))</f>
        <v/>
      </c>
    </row>
    <row r="230" spans="7:12" x14ac:dyDescent="0.4">
      <c r="G230"/>
      <c r="K230" s="10" t="str">
        <f t="shared" si="8"/>
        <v/>
      </c>
      <c r="L230" s="11" t="str">
        <f>IF(A230="","",OR(COUNT(FIND({5,6,7,8,9},F230))))</f>
        <v/>
      </c>
    </row>
    <row r="231" spans="7:12" x14ac:dyDescent="0.4">
      <c r="G231"/>
      <c r="K231" s="10" t="str">
        <f t="shared" si="8"/>
        <v/>
      </c>
      <c r="L231" s="11" t="str">
        <f>IF(A231="","",OR(COUNT(FIND({5,6,7,8,9},F231))))</f>
        <v/>
      </c>
    </row>
    <row r="232" spans="7:12" x14ac:dyDescent="0.4">
      <c r="G232"/>
      <c r="K232" s="10" t="str">
        <f t="shared" si="8"/>
        <v/>
      </c>
      <c r="L232" s="11" t="str">
        <f>IF(A232="","",OR(COUNT(FIND({5,6,7,8,9},F232))))</f>
        <v/>
      </c>
    </row>
    <row r="233" spans="7:12" x14ac:dyDescent="0.4">
      <c r="G233"/>
      <c r="K233" s="10" t="str">
        <f t="shared" si="8"/>
        <v/>
      </c>
      <c r="L233" s="11" t="str">
        <f>IF(A233="","",OR(COUNT(FIND({5,6,7,8,9},F233))))</f>
        <v/>
      </c>
    </row>
    <row r="234" spans="7:12" x14ac:dyDescent="0.4">
      <c r="G234"/>
      <c r="K234" s="10" t="str">
        <f t="shared" si="8"/>
        <v/>
      </c>
      <c r="L234" s="11" t="str">
        <f>IF(A234="","",OR(COUNT(FIND({5,6,7,8,9},F234))))</f>
        <v/>
      </c>
    </row>
    <row r="235" spans="7:12" x14ac:dyDescent="0.4">
      <c r="G235"/>
      <c r="K235" s="10" t="str">
        <f t="shared" si="8"/>
        <v/>
      </c>
      <c r="L235" s="11" t="str">
        <f>IF(A235="","",OR(COUNT(FIND({5,6,7,8,9},F235))))</f>
        <v/>
      </c>
    </row>
    <row r="236" spans="7:12" x14ac:dyDescent="0.4">
      <c r="G236"/>
      <c r="K236" s="10" t="str">
        <f t="shared" si="8"/>
        <v/>
      </c>
      <c r="L236" s="11" t="str">
        <f>IF(A236="","",OR(COUNT(FIND({5,6,7,8,9},F236))))</f>
        <v/>
      </c>
    </row>
    <row r="237" spans="7:12" x14ac:dyDescent="0.4">
      <c r="G237"/>
      <c r="K237" s="10" t="str">
        <f t="shared" si="8"/>
        <v/>
      </c>
      <c r="L237" s="11" t="str">
        <f>IF(A237="","",OR(COUNT(FIND({5,6,7,8,9},F237))))</f>
        <v/>
      </c>
    </row>
    <row r="238" spans="7:12" x14ac:dyDescent="0.4">
      <c r="G238"/>
      <c r="K238" s="10" t="str">
        <f t="shared" si="8"/>
        <v/>
      </c>
      <c r="L238" s="11" t="str">
        <f>IF(A238="","",OR(COUNT(FIND({5,6,7,8,9},F238))))</f>
        <v/>
      </c>
    </row>
    <row r="239" spans="7:12" x14ac:dyDescent="0.4">
      <c r="G239"/>
      <c r="K239" s="10" t="str">
        <f t="shared" si="8"/>
        <v/>
      </c>
      <c r="L239" s="11" t="str">
        <f>IF(A239="","",OR(COUNT(FIND({5,6,7,8,9},F239))))</f>
        <v/>
      </c>
    </row>
    <row r="240" spans="7:12" x14ac:dyDescent="0.4">
      <c r="G240"/>
      <c r="K240" s="10" t="str">
        <f t="shared" si="8"/>
        <v/>
      </c>
      <c r="L240" s="11" t="str">
        <f>IF(A240="","",OR(COUNT(FIND({5,6,7,8,9},F240))))</f>
        <v/>
      </c>
    </row>
    <row r="241" spans="7:12" x14ac:dyDescent="0.4">
      <c r="G241"/>
      <c r="K241" s="10" t="str">
        <f t="shared" si="8"/>
        <v/>
      </c>
      <c r="L241" s="11" t="str">
        <f>IF(A241="","",OR(COUNT(FIND({5,6,7,8,9},F241))))</f>
        <v/>
      </c>
    </row>
    <row r="242" spans="7:12" x14ac:dyDescent="0.4">
      <c r="G242"/>
      <c r="K242" s="10" t="str">
        <f t="shared" si="8"/>
        <v/>
      </c>
      <c r="L242" s="11" t="str">
        <f>IF(A242="","",OR(COUNT(FIND({5,6,7,8,9},F242))))</f>
        <v/>
      </c>
    </row>
    <row r="243" spans="7:12" x14ac:dyDescent="0.4">
      <c r="G243"/>
      <c r="K243" s="10" t="str">
        <f t="shared" si="8"/>
        <v/>
      </c>
      <c r="L243" s="11" t="str">
        <f>IF(A243="","",OR(COUNT(FIND({5,6,7,8,9},F243))))</f>
        <v/>
      </c>
    </row>
    <row r="244" spans="7:12" x14ac:dyDescent="0.4">
      <c r="G244"/>
      <c r="K244" s="10" t="str">
        <f t="shared" si="8"/>
        <v/>
      </c>
      <c r="L244" s="11" t="str">
        <f>IF(A244="","",OR(COUNT(FIND({5,6,7,8,9},F244))))</f>
        <v/>
      </c>
    </row>
    <row r="245" spans="7:12" x14ac:dyDescent="0.4">
      <c r="G245"/>
      <c r="K245" s="10" t="str">
        <f t="shared" si="8"/>
        <v/>
      </c>
      <c r="L245" s="11" t="str">
        <f>IF(A245="","",OR(COUNT(FIND({5,6,7,8,9},F245))))</f>
        <v/>
      </c>
    </row>
    <row r="246" spans="7:12" x14ac:dyDescent="0.4">
      <c r="G246"/>
      <c r="K246" s="10" t="str">
        <f t="shared" si="8"/>
        <v/>
      </c>
      <c r="L246" s="11" t="str">
        <f>IF(A246="","",OR(COUNT(FIND({5,6,7,8,9},F246))))</f>
        <v/>
      </c>
    </row>
    <row r="247" spans="7:12" x14ac:dyDescent="0.4">
      <c r="G247"/>
      <c r="K247" s="10" t="str">
        <f t="shared" si="8"/>
        <v/>
      </c>
      <c r="L247" s="11" t="str">
        <f>IF(A247="","",OR(COUNT(FIND({5,6,7,8,9},F247))))</f>
        <v/>
      </c>
    </row>
    <row r="248" spans="7:12" x14ac:dyDescent="0.4">
      <c r="G248"/>
      <c r="K248" s="10" t="str">
        <f t="shared" si="8"/>
        <v/>
      </c>
      <c r="L248" s="11" t="str">
        <f>IF(A248="","",OR(COUNT(FIND({5,6,7,8,9},F248))))</f>
        <v/>
      </c>
    </row>
    <row r="249" spans="7:12" x14ac:dyDescent="0.4">
      <c r="G249"/>
      <c r="K249" s="10" t="str">
        <f t="shared" si="8"/>
        <v/>
      </c>
      <c r="L249" s="11" t="str">
        <f>IF(A249="","",OR(COUNT(FIND({5,6,7,8,9},F249))))</f>
        <v/>
      </c>
    </row>
    <row r="250" spans="7:12" x14ac:dyDescent="0.4">
      <c r="G250"/>
      <c r="K250" s="10" t="str">
        <f t="shared" si="8"/>
        <v/>
      </c>
      <c r="L250" s="11" t="str">
        <f>IF(A250="","",OR(COUNT(FIND({5,6,7,8,9},F250))))</f>
        <v/>
      </c>
    </row>
    <row r="251" spans="7:12" x14ac:dyDescent="0.4">
      <c r="G251"/>
      <c r="K251" s="10" t="str">
        <f t="shared" si="8"/>
        <v/>
      </c>
      <c r="L251" s="11" t="str">
        <f>IF(A251="","",OR(COUNT(FIND({5,6,7,8,9},F251))))</f>
        <v/>
      </c>
    </row>
    <row r="252" spans="7:12" x14ac:dyDescent="0.4">
      <c r="G252"/>
      <c r="K252" s="10" t="str">
        <f t="shared" si="8"/>
        <v/>
      </c>
      <c r="L252" s="11" t="str">
        <f>IF(A252="","",OR(COUNT(FIND({5,6,7,8,9},F252))))</f>
        <v/>
      </c>
    </row>
    <row r="253" spans="7:12" x14ac:dyDescent="0.4">
      <c r="G253"/>
      <c r="K253" s="10" t="str">
        <f t="shared" si="8"/>
        <v/>
      </c>
      <c r="L253" s="11" t="str">
        <f>IF(A253="","",OR(COUNT(FIND({5,6,7,8,9},F253))))</f>
        <v/>
      </c>
    </row>
    <row r="254" spans="7:12" x14ac:dyDescent="0.4">
      <c r="G254"/>
      <c r="K254" s="10" t="str">
        <f t="shared" si="8"/>
        <v/>
      </c>
      <c r="L254" s="11" t="str">
        <f>IF(A254="","",OR(COUNT(FIND({5,6,7,8,9},F254))))</f>
        <v/>
      </c>
    </row>
    <row r="255" spans="7:12" x14ac:dyDescent="0.4">
      <c r="G255"/>
      <c r="K255" s="10" t="str">
        <f t="shared" si="8"/>
        <v/>
      </c>
      <c r="L255" s="11" t="str">
        <f>IF(A255="","",OR(COUNT(FIND({5,6,7,8,9},F255))))</f>
        <v/>
      </c>
    </row>
    <row r="256" spans="7:12" x14ac:dyDescent="0.4">
      <c r="G256"/>
      <c r="K256" s="10" t="str">
        <f t="shared" ref="K256:K319" si="9">IF(A256="","",IF(L256=TRUE,5,3))</f>
        <v/>
      </c>
      <c r="L256" s="11" t="str">
        <f>IF(A256="","",OR(COUNT(FIND({5,6,7,8,9},F256))))</f>
        <v/>
      </c>
    </row>
    <row r="257" spans="7:12" x14ac:dyDescent="0.4">
      <c r="G257"/>
      <c r="K257" s="10" t="str">
        <f t="shared" si="9"/>
        <v/>
      </c>
      <c r="L257" s="11" t="str">
        <f>IF(A257="","",OR(COUNT(FIND({5,6,7,8,9},F257))))</f>
        <v/>
      </c>
    </row>
    <row r="258" spans="7:12" x14ac:dyDescent="0.4">
      <c r="G258"/>
      <c r="K258" s="10" t="str">
        <f t="shared" si="9"/>
        <v/>
      </c>
      <c r="L258" s="11" t="str">
        <f>IF(A258="","",OR(COUNT(FIND({5,6,7,8,9},F258))))</f>
        <v/>
      </c>
    </row>
    <row r="259" spans="7:12" x14ac:dyDescent="0.4">
      <c r="G259"/>
      <c r="K259" s="10" t="str">
        <f t="shared" si="9"/>
        <v/>
      </c>
      <c r="L259" s="11" t="str">
        <f>IF(A259="","",OR(COUNT(FIND({5,6,7,8,9},F259))))</f>
        <v/>
      </c>
    </row>
    <row r="260" spans="7:12" x14ac:dyDescent="0.4">
      <c r="G260"/>
      <c r="K260" s="10" t="str">
        <f t="shared" si="9"/>
        <v/>
      </c>
      <c r="L260" s="11" t="str">
        <f>IF(A260="","",OR(COUNT(FIND({5,6,7,8,9},F260))))</f>
        <v/>
      </c>
    </row>
    <row r="261" spans="7:12" x14ac:dyDescent="0.4">
      <c r="G261"/>
      <c r="K261" s="10" t="str">
        <f t="shared" si="9"/>
        <v/>
      </c>
      <c r="L261" s="11" t="str">
        <f>IF(A261="","",OR(COUNT(FIND({5,6,7,8,9},F261))))</f>
        <v/>
      </c>
    </row>
    <row r="262" spans="7:12" x14ac:dyDescent="0.4">
      <c r="G262"/>
      <c r="K262" s="10" t="str">
        <f t="shared" si="9"/>
        <v/>
      </c>
      <c r="L262" s="11" t="str">
        <f>IF(A262="","",OR(COUNT(FIND({5,6,7,8,9},F262))))</f>
        <v/>
      </c>
    </row>
    <row r="263" spans="7:12" x14ac:dyDescent="0.4">
      <c r="G263"/>
      <c r="K263" s="10" t="str">
        <f t="shared" si="9"/>
        <v/>
      </c>
      <c r="L263" s="11" t="str">
        <f>IF(A263="","",OR(COUNT(FIND({5,6,7,8,9},F263))))</f>
        <v/>
      </c>
    </row>
    <row r="264" spans="7:12" x14ac:dyDescent="0.4">
      <c r="G264"/>
      <c r="K264" s="10" t="str">
        <f t="shared" si="9"/>
        <v/>
      </c>
      <c r="L264" s="11" t="str">
        <f>IF(A264="","",OR(COUNT(FIND({5,6,7,8,9},F264))))</f>
        <v/>
      </c>
    </row>
    <row r="265" spans="7:12" x14ac:dyDescent="0.4">
      <c r="G265"/>
      <c r="K265" s="10" t="str">
        <f t="shared" si="9"/>
        <v/>
      </c>
      <c r="L265" s="11" t="str">
        <f>IF(A265="","",OR(COUNT(FIND({5,6,7,8,9},F265))))</f>
        <v/>
      </c>
    </row>
    <row r="266" spans="7:12" x14ac:dyDescent="0.4">
      <c r="G266"/>
      <c r="K266" s="10" t="str">
        <f t="shared" si="9"/>
        <v/>
      </c>
      <c r="L266" s="11" t="str">
        <f>IF(A266="","",OR(COUNT(FIND({5,6,7,8,9},F266))))</f>
        <v/>
      </c>
    </row>
    <row r="267" spans="7:12" x14ac:dyDescent="0.4">
      <c r="G267"/>
      <c r="K267" s="10" t="str">
        <f t="shared" si="9"/>
        <v/>
      </c>
      <c r="L267" s="11" t="str">
        <f>IF(A267="","",OR(COUNT(FIND({5,6,7,8,9},F267))))</f>
        <v/>
      </c>
    </row>
    <row r="268" spans="7:12" x14ac:dyDescent="0.4">
      <c r="G268"/>
      <c r="K268" s="10" t="str">
        <f t="shared" si="9"/>
        <v/>
      </c>
      <c r="L268" s="11" t="str">
        <f>IF(A268="","",OR(COUNT(FIND({5,6,7,8,9},F268))))</f>
        <v/>
      </c>
    </row>
    <row r="269" spans="7:12" x14ac:dyDescent="0.4">
      <c r="G269"/>
      <c r="K269" s="10" t="str">
        <f t="shared" si="9"/>
        <v/>
      </c>
      <c r="L269" s="11" t="str">
        <f>IF(A269="","",OR(COUNT(FIND({5,6,7,8,9},F269))))</f>
        <v/>
      </c>
    </row>
    <row r="270" spans="7:12" x14ac:dyDescent="0.4">
      <c r="G270"/>
      <c r="K270" s="10" t="str">
        <f t="shared" si="9"/>
        <v/>
      </c>
      <c r="L270" s="11" t="str">
        <f>IF(A270="","",OR(COUNT(FIND({5,6,7,8,9},F270))))</f>
        <v/>
      </c>
    </row>
    <row r="271" spans="7:12" x14ac:dyDescent="0.4">
      <c r="G271"/>
      <c r="K271" s="10" t="str">
        <f t="shared" si="9"/>
        <v/>
      </c>
      <c r="L271" s="11" t="str">
        <f>IF(A271="","",OR(COUNT(FIND({5,6,7,8,9},F271))))</f>
        <v/>
      </c>
    </row>
    <row r="272" spans="7:12" x14ac:dyDescent="0.4">
      <c r="G272"/>
      <c r="K272" s="10" t="str">
        <f t="shared" si="9"/>
        <v/>
      </c>
      <c r="L272" s="11" t="str">
        <f>IF(A272="","",OR(COUNT(FIND({5,6,7,8,9},F272))))</f>
        <v/>
      </c>
    </row>
    <row r="273" spans="7:12" x14ac:dyDescent="0.4">
      <c r="G273"/>
      <c r="K273" s="10" t="str">
        <f t="shared" si="9"/>
        <v/>
      </c>
      <c r="L273" s="11" t="str">
        <f>IF(A273="","",OR(COUNT(FIND({5,6,7,8,9},F273))))</f>
        <v/>
      </c>
    </row>
    <row r="274" spans="7:12" x14ac:dyDescent="0.4">
      <c r="G274"/>
      <c r="K274" s="10" t="str">
        <f t="shared" si="9"/>
        <v/>
      </c>
      <c r="L274" s="11" t="str">
        <f>IF(A274="","",OR(COUNT(FIND({5,6,7,8,9},F274))))</f>
        <v/>
      </c>
    </row>
    <row r="275" spans="7:12" x14ac:dyDescent="0.4">
      <c r="G275"/>
      <c r="K275" s="10" t="str">
        <f t="shared" si="9"/>
        <v/>
      </c>
      <c r="L275" s="11" t="str">
        <f>IF(A275="","",OR(COUNT(FIND({5,6,7,8,9},F275))))</f>
        <v/>
      </c>
    </row>
    <row r="276" spans="7:12" x14ac:dyDescent="0.4">
      <c r="G276"/>
      <c r="K276" s="10" t="str">
        <f t="shared" si="9"/>
        <v/>
      </c>
      <c r="L276" s="11" t="str">
        <f>IF(A276="","",OR(COUNT(FIND({5,6,7,8,9},F276))))</f>
        <v/>
      </c>
    </row>
    <row r="277" spans="7:12" x14ac:dyDescent="0.4">
      <c r="G277"/>
      <c r="K277" s="10" t="str">
        <f t="shared" si="9"/>
        <v/>
      </c>
      <c r="L277" s="11" t="str">
        <f>IF(A277="","",OR(COUNT(FIND({5,6,7,8,9},F277))))</f>
        <v/>
      </c>
    </row>
    <row r="278" spans="7:12" x14ac:dyDescent="0.4">
      <c r="G278"/>
      <c r="K278" s="10" t="str">
        <f t="shared" si="9"/>
        <v/>
      </c>
      <c r="L278" s="11" t="str">
        <f>IF(A278="","",OR(COUNT(FIND({5,6,7,8,9},F278))))</f>
        <v/>
      </c>
    </row>
    <row r="279" spans="7:12" x14ac:dyDescent="0.4">
      <c r="G279"/>
      <c r="K279" s="10" t="str">
        <f t="shared" si="9"/>
        <v/>
      </c>
      <c r="L279" s="11" t="str">
        <f>IF(A279="","",OR(COUNT(FIND({5,6,7,8,9},F279))))</f>
        <v/>
      </c>
    </row>
    <row r="280" spans="7:12" x14ac:dyDescent="0.4">
      <c r="G280"/>
      <c r="K280" s="10" t="str">
        <f t="shared" si="9"/>
        <v/>
      </c>
      <c r="L280" s="11" t="str">
        <f>IF(A280="","",OR(COUNT(FIND({5,6,7,8,9},F280))))</f>
        <v/>
      </c>
    </row>
    <row r="281" spans="7:12" x14ac:dyDescent="0.4">
      <c r="G281"/>
      <c r="K281" s="10" t="str">
        <f t="shared" si="9"/>
        <v/>
      </c>
      <c r="L281" s="11" t="str">
        <f>IF(A281="","",OR(COUNT(FIND({5,6,7,8,9},F281))))</f>
        <v/>
      </c>
    </row>
    <row r="282" spans="7:12" x14ac:dyDescent="0.4">
      <c r="G282"/>
      <c r="K282" s="10" t="str">
        <f t="shared" si="9"/>
        <v/>
      </c>
      <c r="L282" s="11" t="str">
        <f>IF(A282="","",OR(COUNT(FIND({5,6,7,8,9},F282))))</f>
        <v/>
      </c>
    </row>
    <row r="283" spans="7:12" x14ac:dyDescent="0.4">
      <c r="G283"/>
      <c r="K283" s="10" t="str">
        <f t="shared" si="9"/>
        <v/>
      </c>
      <c r="L283" s="11" t="str">
        <f>IF(A283="","",OR(COUNT(FIND({5,6,7,8,9},F283))))</f>
        <v/>
      </c>
    </row>
    <row r="284" spans="7:12" x14ac:dyDescent="0.4">
      <c r="G284"/>
      <c r="K284" s="10" t="str">
        <f t="shared" si="9"/>
        <v/>
      </c>
      <c r="L284" s="11" t="str">
        <f>IF(A284="","",OR(COUNT(FIND({5,6,7,8,9},F284))))</f>
        <v/>
      </c>
    </row>
    <row r="285" spans="7:12" x14ac:dyDescent="0.4">
      <c r="G285"/>
      <c r="K285" s="10" t="str">
        <f t="shared" si="9"/>
        <v/>
      </c>
      <c r="L285" s="11" t="str">
        <f>IF(A285="","",OR(COUNT(FIND({5,6,7,8,9},F285))))</f>
        <v/>
      </c>
    </row>
    <row r="286" spans="7:12" x14ac:dyDescent="0.4">
      <c r="G286"/>
      <c r="K286" s="10" t="str">
        <f t="shared" si="9"/>
        <v/>
      </c>
      <c r="L286" s="11" t="str">
        <f>IF(A286="","",OR(COUNT(FIND({5,6,7,8,9},F286))))</f>
        <v/>
      </c>
    </row>
    <row r="287" spans="7:12" x14ac:dyDescent="0.4">
      <c r="G287"/>
      <c r="K287" s="10" t="str">
        <f t="shared" si="9"/>
        <v/>
      </c>
      <c r="L287" s="11" t="str">
        <f>IF(A287="","",OR(COUNT(FIND({5,6,7,8,9},F287))))</f>
        <v/>
      </c>
    </row>
    <row r="288" spans="7:12" x14ac:dyDescent="0.4">
      <c r="G288"/>
      <c r="K288" s="10" t="str">
        <f t="shared" si="9"/>
        <v/>
      </c>
      <c r="L288" s="11" t="str">
        <f>IF(A288="","",OR(COUNT(FIND({5,6,7,8,9},F288))))</f>
        <v/>
      </c>
    </row>
    <row r="289" spans="7:12" x14ac:dyDescent="0.4">
      <c r="G289"/>
      <c r="K289" s="10" t="str">
        <f t="shared" si="9"/>
        <v/>
      </c>
      <c r="L289" s="11" t="str">
        <f>IF(A289="","",OR(COUNT(FIND({5,6,7,8,9},F289))))</f>
        <v/>
      </c>
    </row>
    <row r="290" spans="7:12" x14ac:dyDescent="0.4">
      <c r="G290"/>
      <c r="K290" s="10" t="str">
        <f t="shared" si="9"/>
        <v/>
      </c>
      <c r="L290" s="11" t="str">
        <f>IF(A290="","",OR(COUNT(FIND({5,6,7,8,9},F290))))</f>
        <v/>
      </c>
    </row>
    <row r="291" spans="7:12" x14ac:dyDescent="0.4">
      <c r="G291"/>
      <c r="K291" s="10" t="str">
        <f t="shared" si="9"/>
        <v/>
      </c>
      <c r="L291" s="11" t="str">
        <f>IF(A291="","",OR(COUNT(FIND({5,6,7,8,9},F291))))</f>
        <v/>
      </c>
    </row>
    <row r="292" spans="7:12" x14ac:dyDescent="0.4">
      <c r="G292"/>
      <c r="K292" s="10" t="str">
        <f t="shared" si="9"/>
        <v/>
      </c>
      <c r="L292" s="11" t="str">
        <f>IF(A292="","",OR(COUNT(FIND({5,6,7,8,9},F292))))</f>
        <v/>
      </c>
    </row>
    <row r="293" spans="7:12" x14ac:dyDescent="0.4">
      <c r="G293"/>
      <c r="K293" s="10" t="str">
        <f t="shared" si="9"/>
        <v/>
      </c>
      <c r="L293" s="11" t="str">
        <f>IF(A293="","",OR(COUNT(FIND({5,6,7,8,9},F293))))</f>
        <v/>
      </c>
    </row>
    <row r="294" spans="7:12" x14ac:dyDescent="0.4">
      <c r="G294"/>
      <c r="K294" s="10" t="str">
        <f t="shared" si="9"/>
        <v/>
      </c>
      <c r="L294" s="11" t="str">
        <f>IF(A294="","",OR(COUNT(FIND({5,6,7,8,9},F294))))</f>
        <v/>
      </c>
    </row>
    <row r="295" spans="7:12" x14ac:dyDescent="0.4">
      <c r="G295"/>
      <c r="K295" s="10" t="str">
        <f t="shared" si="9"/>
        <v/>
      </c>
      <c r="L295" s="11" t="str">
        <f>IF(A295="","",OR(COUNT(FIND({5,6,7,8,9},F295))))</f>
        <v/>
      </c>
    </row>
    <row r="296" spans="7:12" x14ac:dyDescent="0.4">
      <c r="G296"/>
      <c r="K296" s="10" t="str">
        <f t="shared" si="9"/>
        <v/>
      </c>
      <c r="L296" s="11" t="str">
        <f>IF(A296="","",OR(COUNT(FIND({5,6,7,8,9},F296))))</f>
        <v/>
      </c>
    </row>
    <row r="297" spans="7:12" x14ac:dyDescent="0.4">
      <c r="G297"/>
      <c r="K297" s="10" t="str">
        <f t="shared" si="9"/>
        <v/>
      </c>
      <c r="L297" s="11" t="str">
        <f>IF(A297="","",OR(COUNT(FIND({5,6,7,8,9},F297))))</f>
        <v/>
      </c>
    </row>
    <row r="298" spans="7:12" x14ac:dyDescent="0.4">
      <c r="G298"/>
      <c r="K298" s="10" t="str">
        <f t="shared" si="9"/>
        <v/>
      </c>
      <c r="L298" s="11" t="str">
        <f>IF(A298="","",OR(COUNT(FIND({5,6,7,8,9},F298))))</f>
        <v/>
      </c>
    </row>
    <row r="299" spans="7:12" x14ac:dyDescent="0.4">
      <c r="G299"/>
      <c r="K299" s="10" t="str">
        <f t="shared" si="9"/>
        <v/>
      </c>
      <c r="L299" s="11" t="str">
        <f>IF(A299="","",OR(COUNT(FIND({5,6,7,8,9},F299))))</f>
        <v/>
      </c>
    </row>
    <row r="300" spans="7:12" x14ac:dyDescent="0.4">
      <c r="G300"/>
      <c r="K300" s="10" t="str">
        <f t="shared" si="9"/>
        <v/>
      </c>
      <c r="L300" s="11" t="str">
        <f>IF(A300="","",OR(COUNT(FIND({5,6,7,8,9},F300))))</f>
        <v/>
      </c>
    </row>
    <row r="301" spans="7:12" x14ac:dyDescent="0.4">
      <c r="G301"/>
      <c r="K301" s="10" t="str">
        <f t="shared" si="9"/>
        <v/>
      </c>
      <c r="L301" s="11" t="str">
        <f>IF(A301="","",OR(COUNT(FIND({5,6,7,8,9},F301))))</f>
        <v/>
      </c>
    </row>
    <row r="302" spans="7:12" x14ac:dyDescent="0.4">
      <c r="G302"/>
      <c r="K302" s="10" t="str">
        <f t="shared" si="9"/>
        <v/>
      </c>
      <c r="L302" s="11" t="str">
        <f>IF(A302="","",OR(COUNT(FIND({5,6,7,8,9},F302))))</f>
        <v/>
      </c>
    </row>
    <row r="303" spans="7:12" x14ac:dyDescent="0.4">
      <c r="G303"/>
      <c r="K303" s="10" t="str">
        <f t="shared" si="9"/>
        <v/>
      </c>
      <c r="L303" s="11" t="str">
        <f>IF(A303="","",OR(COUNT(FIND({5,6,7,8,9},F303))))</f>
        <v/>
      </c>
    </row>
    <row r="304" spans="7:12" x14ac:dyDescent="0.4">
      <c r="G304"/>
      <c r="K304" s="10" t="str">
        <f t="shared" si="9"/>
        <v/>
      </c>
      <c r="L304" s="11" t="str">
        <f>IF(A304="","",OR(COUNT(FIND({5,6,7,8,9},F304))))</f>
        <v/>
      </c>
    </row>
    <row r="305" spans="7:12" x14ac:dyDescent="0.4">
      <c r="G305"/>
      <c r="K305" s="10" t="str">
        <f t="shared" si="9"/>
        <v/>
      </c>
      <c r="L305" s="11" t="str">
        <f>IF(A305="","",OR(COUNT(FIND({5,6,7,8,9},F305))))</f>
        <v/>
      </c>
    </row>
    <row r="306" spans="7:12" x14ac:dyDescent="0.4">
      <c r="G306"/>
      <c r="K306" s="10" t="str">
        <f t="shared" si="9"/>
        <v/>
      </c>
      <c r="L306" s="11" t="str">
        <f>IF(A306="","",OR(COUNT(FIND({5,6,7,8,9},F306))))</f>
        <v/>
      </c>
    </row>
    <row r="307" spans="7:12" x14ac:dyDescent="0.4">
      <c r="G307"/>
      <c r="K307" s="10" t="str">
        <f t="shared" si="9"/>
        <v/>
      </c>
      <c r="L307" s="11" t="str">
        <f>IF(A307="","",OR(COUNT(FIND({5,6,7,8,9},F307))))</f>
        <v/>
      </c>
    </row>
    <row r="308" spans="7:12" x14ac:dyDescent="0.4">
      <c r="G308"/>
      <c r="K308" s="10" t="str">
        <f t="shared" si="9"/>
        <v/>
      </c>
      <c r="L308" s="11" t="str">
        <f>IF(A308="","",OR(COUNT(FIND({5,6,7,8,9},F308))))</f>
        <v/>
      </c>
    </row>
    <row r="309" spans="7:12" x14ac:dyDescent="0.4">
      <c r="G309"/>
      <c r="K309" s="10" t="str">
        <f t="shared" si="9"/>
        <v/>
      </c>
      <c r="L309" s="11" t="str">
        <f>IF(A309="","",OR(COUNT(FIND({5,6,7,8,9},F309))))</f>
        <v/>
      </c>
    </row>
    <row r="310" spans="7:12" x14ac:dyDescent="0.4">
      <c r="G310"/>
      <c r="K310" s="10" t="str">
        <f t="shared" si="9"/>
        <v/>
      </c>
      <c r="L310" s="11" t="str">
        <f>IF(A310="","",OR(COUNT(FIND({5,6,7,8,9},F310))))</f>
        <v/>
      </c>
    </row>
    <row r="311" spans="7:12" x14ac:dyDescent="0.4">
      <c r="G311"/>
      <c r="K311" s="10" t="str">
        <f t="shared" si="9"/>
        <v/>
      </c>
      <c r="L311" s="11" t="str">
        <f>IF(A311="","",OR(COUNT(FIND({5,6,7,8,9},F311))))</f>
        <v/>
      </c>
    </row>
    <row r="312" spans="7:12" x14ac:dyDescent="0.4">
      <c r="G312"/>
      <c r="K312" s="10" t="str">
        <f t="shared" si="9"/>
        <v/>
      </c>
      <c r="L312" s="11" t="str">
        <f>IF(A312="","",OR(COUNT(FIND({5,6,7,8,9},F312))))</f>
        <v/>
      </c>
    </row>
    <row r="313" spans="7:12" x14ac:dyDescent="0.4">
      <c r="G313"/>
      <c r="K313" s="10" t="str">
        <f t="shared" si="9"/>
        <v/>
      </c>
      <c r="L313" s="11" t="str">
        <f>IF(A313="","",OR(COUNT(FIND({5,6,7,8,9},F313))))</f>
        <v/>
      </c>
    </row>
    <row r="314" spans="7:12" x14ac:dyDescent="0.4">
      <c r="G314"/>
      <c r="K314" s="10" t="str">
        <f t="shared" si="9"/>
        <v/>
      </c>
      <c r="L314" s="11" t="str">
        <f>IF(A314="","",OR(COUNT(FIND({5,6,7,8,9},F314))))</f>
        <v/>
      </c>
    </row>
    <row r="315" spans="7:12" x14ac:dyDescent="0.4">
      <c r="G315"/>
      <c r="K315" s="10" t="str">
        <f t="shared" si="9"/>
        <v/>
      </c>
      <c r="L315" s="11" t="str">
        <f>IF(A315="","",OR(COUNT(FIND({5,6,7,8,9},F315))))</f>
        <v/>
      </c>
    </row>
    <row r="316" spans="7:12" x14ac:dyDescent="0.4">
      <c r="G316"/>
      <c r="K316" s="10" t="str">
        <f t="shared" si="9"/>
        <v/>
      </c>
      <c r="L316" s="11" t="str">
        <f>IF(A316="","",OR(COUNT(FIND({5,6,7,8,9},F316))))</f>
        <v/>
      </c>
    </row>
    <row r="317" spans="7:12" x14ac:dyDescent="0.4">
      <c r="G317"/>
      <c r="K317" s="10" t="str">
        <f t="shared" si="9"/>
        <v/>
      </c>
      <c r="L317" s="11" t="str">
        <f>IF(A317="","",OR(COUNT(FIND({5,6,7,8,9},F317))))</f>
        <v/>
      </c>
    </row>
    <row r="318" spans="7:12" x14ac:dyDescent="0.4">
      <c r="G318"/>
      <c r="K318" s="10" t="str">
        <f t="shared" si="9"/>
        <v/>
      </c>
      <c r="L318" s="11" t="str">
        <f>IF(A318="","",OR(COUNT(FIND({5,6,7,8,9},F318))))</f>
        <v/>
      </c>
    </row>
    <row r="319" spans="7:12" x14ac:dyDescent="0.4">
      <c r="G319"/>
      <c r="K319" s="10" t="str">
        <f t="shared" si="9"/>
        <v/>
      </c>
      <c r="L319" s="11" t="str">
        <f>IF(A319="","",OR(COUNT(FIND({5,6,7,8,9},F319))))</f>
        <v/>
      </c>
    </row>
    <row r="320" spans="7:12" x14ac:dyDescent="0.4">
      <c r="G320"/>
      <c r="K320" s="10" t="str">
        <f t="shared" ref="K320:K383" si="10">IF(A320="","",IF(L320=TRUE,5,3))</f>
        <v/>
      </c>
      <c r="L320" s="11" t="str">
        <f>IF(A320="","",OR(COUNT(FIND({5,6,7,8,9},F320))))</f>
        <v/>
      </c>
    </row>
    <row r="321" spans="7:12" x14ac:dyDescent="0.4">
      <c r="G321"/>
      <c r="K321" s="10" t="str">
        <f t="shared" si="10"/>
        <v/>
      </c>
      <c r="L321" s="11" t="str">
        <f>IF(A321="","",OR(COUNT(FIND({5,6,7,8,9},F321))))</f>
        <v/>
      </c>
    </row>
    <row r="322" spans="7:12" x14ac:dyDescent="0.4">
      <c r="G322"/>
      <c r="K322" s="10" t="str">
        <f t="shared" si="10"/>
        <v/>
      </c>
      <c r="L322" s="11" t="str">
        <f>IF(A322="","",OR(COUNT(FIND({5,6,7,8,9},F322))))</f>
        <v/>
      </c>
    </row>
    <row r="323" spans="7:12" x14ac:dyDescent="0.4">
      <c r="G323"/>
      <c r="K323" s="10" t="str">
        <f t="shared" si="10"/>
        <v/>
      </c>
      <c r="L323" s="11" t="str">
        <f>IF(A323="","",OR(COUNT(FIND({5,6,7,8,9},F323))))</f>
        <v/>
      </c>
    </row>
    <row r="324" spans="7:12" x14ac:dyDescent="0.4">
      <c r="G324"/>
      <c r="K324" s="10" t="str">
        <f t="shared" si="10"/>
        <v/>
      </c>
      <c r="L324" s="11" t="str">
        <f>IF(A324="","",OR(COUNT(FIND({5,6,7,8,9},F324))))</f>
        <v/>
      </c>
    </row>
    <row r="325" spans="7:12" x14ac:dyDescent="0.4">
      <c r="G325"/>
      <c r="K325" s="10" t="str">
        <f t="shared" si="10"/>
        <v/>
      </c>
      <c r="L325" s="11" t="str">
        <f>IF(A325="","",OR(COUNT(FIND({5,6,7,8,9},F325))))</f>
        <v/>
      </c>
    </row>
    <row r="326" spans="7:12" x14ac:dyDescent="0.4">
      <c r="G326"/>
      <c r="K326" s="10" t="str">
        <f t="shared" si="10"/>
        <v/>
      </c>
      <c r="L326" s="11" t="str">
        <f>IF(A326="","",OR(COUNT(FIND({5,6,7,8,9},F326))))</f>
        <v/>
      </c>
    </row>
    <row r="327" spans="7:12" x14ac:dyDescent="0.4">
      <c r="G327"/>
      <c r="K327" s="10" t="str">
        <f t="shared" si="10"/>
        <v/>
      </c>
      <c r="L327" s="11" t="str">
        <f>IF(A327="","",OR(COUNT(FIND({5,6,7,8,9},F327))))</f>
        <v/>
      </c>
    </row>
    <row r="328" spans="7:12" x14ac:dyDescent="0.4">
      <c r="G328"/>
      <c r="K328" s="10" t="str">
        <f t="shared" si="10"/>
        <v/>
      </c>
      <c r="L328" s="11" t="str">
        <f>IF(A328="","",OR(COUNT(FIND({5,6,7,8,9},F328))))</f>
        <v/>
      </c>
    </row>
    <row r="329" spans="7:12" x14ac:dyDescent="0.4">
      <c r="G329"/>
      <c r="K329" s="10" t="str">
        <f t="shared" si="10"/>
        <v/>
      </c>
      <c r="L329" s="11" t="str">
        <f>IF(A329="","",OR(COUNT(FIND({5,6,7,8,9},F329))))</f>
        <v/>
      </c>
    </row>
    <row r="330" spans="7:12" x14ac:dyDescent="0.4">
      <c r="G330"/>
      <c r="K330" s="10" t="str">
        <f t="shared" si="10"/>
        <v/>
      </c>
      <c r="L330" s="11" t="str">
        <f>IF(A330="","",OR(COUNT(FIND({5,6,7,8,9},F330))))</f>
        <v/>
      </c>
    </row>
    <row r="331" spans="7:12" x14ac:dyDescent="0.4">
      <c r="G331"/>
      <c r="K331" s="10" t="str">
        <f t="shared" si="10"/>
        <v/>
      </c>
      <c r="L331" s="11" t="str">
        <f>IF(A331="","",OR(COUNT(FIND({5,6,7,8,9},F331))))</f>
        <v/>
      </c>
    </row>
    <row r="332" spans="7:12" x14ac:dyDescent="0.4">
      <c r="G332"/>
      <c r="K332" s="10" t="str">
        <f t="shared" si="10"/>
        <v/>
      </c>
      <c r="L332" s="11" t="str">
        <f>IF(A332="","",OR(COUNT(FIND({5,6,7,8,9},F332))))</f>
        <v/>
      </c>
    </row>
    <row r="333" spans="7:12" x14ac:dyDescent="0.4">
      <c r="G333"/>
      <c r="K333" s="10" t="str">
        <f t="shared" si="10"/>
        <v/>
      </c>
      <c r="L333" s="11" t="str">
        <f>IF(A333="","",OR(COUNT(FIND({5,6,7,8,9},F333))))</f>
        <v/>
      </c>
    </row>
    <row r="334" spans="7:12" x14ac:dyDescent="0.4">
      <c r="G334"/>
      <c r="K334" s="10" t="str">
        <f t="shared" si="10"/>
        <v/>
      </c>
      <c r="L334" s="11" t="str">
        <f>IF(A334="","",OR(COUNT(FIND({5,6,7,8,9},F334))))</f>
        <v/>
      </c>
    </row>
    <row r="335" spans="7:12" x14ac:dyDescent="0.4">
      <c r="G335"/>
      <c r="K335" s="10" t="str">
        <f t="shared" si="10"/>
        <v/>
      </c>
      <c r="L335" s="11" t="str">
        <f>IF(A335="","",OR(COUNT(FIND({5,6,7,8,9},F335))))</f>
        <v/>
      </c>
    </row>
    <row r="336" spans="7:12" x14ac:dyDescent="0.4">
      <c r="G336"/>
      <c r="K336" s="10" t="str">
        <f t="shared" si="10"/>
        <v/>
      </c>
      <c r="L336" s="11" t="str">
        <f>IF(A336="","",OR(COUNT(FIND({5,6,7,8,9},F336))))</f>
        <v/>
      </c>
    </row>
    <row r="337" spans="7:12" x14ac:dyDescent="0.4">
      <c r="G337"/>
      <c r="K337" s="10" t="str">
        <f t="shared" si="10"/>
        <v/>
      </c>
      <c r="L337" s="11" t="str">
        <f>IF(A337="","",OR(COUNT(FIND({5,6,7,8,9},F337))))</f>
        <v/>
      </c>
    </row>
    <row r="338" spans="7:12" x14ac:dyDescent="0.4">
      <c r="G338"/>
      <c r="K338" s="10" t="str">
        <f t="shared" si="10"/>
        <v/>
      </c>
      <c r="L338" s="11" t="str">
        <f>IF(A338="","",OR(COUNT(FIND({5,6,7,8,9},F338))))</f>
        <v/>
      </c>
    </row>
    <row r="339" spans="7:12" x14ac:dyDescent="0.4">
      <c r="G339"/>
      <c r="K339" s="10" t="str">
        <f t="shared" si="10"/>
        <v/>
      </c>
      <c r="L339" s="11" t="str">
        <f>IF(A339="","",OR(COUNT(FIND({5,6,7,8,9},F339))))</f>
        <v/>
      </c>
    </row>
    <row r="340" spans="7:12" x14ac:dyDescent="0.4">
      <c r="G340"/>
      <c r="K340" s="10" t="str">
        <f t="shared" si="10"/>
        <v/>
      </c>
      <c r="L340" s="11" t="str">
        <f>IF(A340="","",OR(COUNT(FIND({5,6,7,8,9},F340))))</f>
        <v/>
      </c>
    </row>
    <row r="341" spans="7:12" x14ac:dyDescent="0.4">
      <c r="G341"/>
      <c r="K341" s="10" t="str">
        <f t="shared" si="10"/>
        <v/>
      </c>
      <c r="L341" s="11" t="str">
        <f>IF(A341="","",OR(COUNT(FIND({5,6,7,8,9},F341))))</f>
        <v/>
      </c>
    </row>
    <row r="342" spans="7:12" x14ac:dyDescent="0.4">
      <c r="G342"/>
      <c r="K342" s="10" t="str">
        <f t="shared" si="10"/>
        <v/>
      </c>
      <c r="L342" s="11" t="str">
        <f>IF(A342="","",OR(COUNT(FIND({5,6,7,8,9},F342))))</f>
        <v/>
      </c>
    </row>
    <row r="343" spans="7:12" x14ac:dyDescent="0.4">
      <c r="G343"/>
      <c r="K343" s="10" t="str">
        <f t="shared" si="10"/>
        <v/>
      </c>
      <c r="L343" s="11" t="str">
        <f>IF(A343="","",OR(COUNT(FIND({5,6,7,8,9},F343))))</f>
        <v/>
      </c>
    </row>
    <row r="344" spans="7:12" x14ac:dyDescent="0.4">
      <c r="G344"/>
      <c r="K344" s="10" t="str">
        <f t="shared" si="10"/>
        <v/>
      </c>
      <c r="L344" s="11" t="str">
        <f>IF(A344="","",OR(COUNT(FIND({5,6,7,8,9},F344))))</f>
        <v/>
      </c>
    </row>
    <row r="345" spans="7:12" x14ac:dyDescent="0.4">
      <c r="G345"/>
      <c r="K345" s="10" t="str">
        <f t="shared" si="10"/>
        <v/>
      </c>
      <c r="L345" s="11" t="str">
        <f>IF(A345="","",OR(COUNT(FIND({5,6,7,8,9},F345))))</f>
        <v/>
      </c>
    </row>
    <row r="346" spans="7:12" x14ac:dyDescent="0.4">
      <c r="G346"/>
      <c r="K346" s="10" t="str">
        <f t="shared" si="10"/>
        <v/>
      </c>
      <c r="L346" s="11" t="str">
        <f>IF(A346="","",OR(COUNT(FIND({5,6,7,8,9},F346))))</f>
        <v/>
      </c>
    </row>
    <row r="347" spans="7:12" x14ac:dyDescent="0.4">
      <c r="G347"/>
      <c r="K347" s="10" t="str">
        <f t="shared" si="10"/>
        <v/>
      </c>
      <c r="L347" s="11" t="str">
        <f>IF(A347="","",OR(COUNT(FIND({5,6,7,8,9},F347))))</f>
        <v/>
      </c>
    </row>
    <row r="348" spans="7:12" x14ac:dyDescent="0.4">
      <c r="G348"/>
      <c r="K348" s="10" t="str">
        <f t="shared" si="10"/>
        <v/>
      </c>
      <c r="L348" s="11" t="str">
        <f>IF(A348="","",OR(COUNT(FIND({5,6,7,8,9},F348))))</f>
        <v/>
      </c>
    </row>
    <row r="349" spans="7:12" x14ac:dyDescent="0.4">
      <c r="G349"/>
      <c r="K349" s="10" t="str">
        <f t="shared" si="10"/>
        <v/>
      </c>
      <c r="L349" s="11" t="str">
        <f>IF(A349="","",OR(COUNT(FIND({5,6,7,8,9},F349))))</f>
        <v/>
      </c>
    </row>
    <row r="350" spans="7:12" x14ac:dyDescent="0.4">
      <c r="G350"/>
      <c r="K350" s="10" t="str">
        <f t="shared" si="10"/>
        <v/>
      </c>
      <c r="L350" s="11" t="str">
        <f>IF(A350="","",OR(COUNT(FIND({5,6,7,8,9},F350))))</f>
        <v/>
      </c>
    </row>
    <row r="351" spans="7:12" x14ac:dyDescent="0.4">
      <c r="G351"/>
      <c r="K351" s="10" t="str">
        <f t="shared" si="10"/>
        <v/>
      </c>
      <c r="L351" s="11" t="str">
        <f>IF(A351="","",OR(COUNT(FIND({5,6,7,8,9},F351))))</f>
        <v/>
      </c>
    </row>
    <row r="352" spans="7:12" x14ac:dyDescent="0.4">
      <c r="G352"/>
      <c r="K352" s="10" t="str">
        <f t="shared" si="10"/>
        <v/>
      </c>
      <c r="L352" s="11" t="str">
        <f>IF(A352="","",OR(COUNT(FIND({5,6,7,8,9},F352))))</f>
        <v/>
      </c>
    </row>
    <row r="353" spans="7:12" x14ac:dyDescent="0.4">
      <c r="G353"/>
      <c r="K353" s="10" t="str">
        <f t="shared" si="10"/>
        <v/>
      </c>
      <c r="L353" s="11" t="str">
        <f>IF(A353="","",OR(COUNT(FIND({5,6,7,8,9},F353))))</f>
        <v/>
      </c>
    </row>
    <row r="354" spans="7:12" x14ac:dyDescent="0.4">
      <c r="G354"/>
      <c r="K354" s="10" t="str">
        <f t="shared" si="10"/>
        <v/>
      </c>
      <c r="L354" s="11" t="str">
        <f>IF(A354="","",OR(COUNT(FIND({5,6,7,8,9},F354))))</f>
        <v/>
      </c>
    </row>
    <row r="355" spans="7:12" x14ac:dyDescent="0.4">
      <c r="G355"/>
      <c r="K355" s="10" t="str">
        <f t="shared" si="10"/>
        <v/>
      </c>
      <c r="L355" s="11" t="str">
        <f>IF(A355="","",OR(COUNT(FIND({5,6,7,8,9},F355))))</f>
        <v/>
      </c>
    </row>
    <row r="356" spans="7:12" x14ac:dyDescent="0.4">
      <c r="G356"/>
      <c r="K356" s="10" t="str">
        <f t="shared" si="10"/>
        <v/>
      </c>
      <c r="L356" s="11" t="str">
        <f>IF(A356="","",OR(COUNT(FIND({5,6,7,8,9},F356))))</f>
        <v/>
      </c>
    </row>
    <row r="357" spans="7:12" x14ac:dyDescent="0.4">
      <c r="G357"/>
      <c r="K357" s="10" t="str">
        <f t="shared" si="10"/>
        <v/>
      </c>
      <c r="L357" s="11" t="str">
        <f>IF(A357="","",OR(COUNT(FIND({5,6,7,8,9},F357))))</f>
        <v/>
      </c>
    </row>
    <row r="358" spans="7:12" x14ac:dyDescent="0.4">
      <c r="G358"/>
      <c r="K358" s="10" t="str">
        <f t="shared" si="10"/>
        <v/>
      </c>
      <c r="L358" s="11" t="str">
        <f>IF(A358="","",OR(COUNT(FIND({5,6,7,8,9},F358))))</f>
        <v/>
      </c>
    </row>
    <row r="359" spans="7:12" x14ac:dyDescent="0.4">
      <c r="G359"/>
      <c r="K359" s="10" t="str">
        <f t="shared" si="10"/>
        <v/>
      </c>
      <c r="L359" s="11" t="str">
        <f>IF(A359="","",OR(COUNT(FIND({5,6,7,8,9},F359))))</f>
        <v/>
      </c>
    </row>
    <row r="360" spans="7:12" x14ac:dyDescent="0.4">
      <c r="G360"/>
      <c r="K360" s="10" t="str">
        <f t="shared" si="10"/>
        <v/>
      </c>
      <c r="L360" s="11" t="str">
        <f>IF(A360="","",OR(COUNT(FIND({5,6,7,8,9},F360))))</f>
        <v/>
      </c>
    </row>
    <row r="361" spans="7:12" x14ac:dyDescent="0.4">
      <c r="G361"/>
      <c r="K361" s="10" t="str">
        <f t="shared" si="10"/>
        <v/>
      </c>
      <c r="L361" s="11" t="str">
        <f>IF(A361="","",OR(COUNT(FIND({5,6,7,8,9},F361))))</f>
        <v/>
      </c>
    </row>
    <row r="362" spans="7:12" x14ac:dyDescent="0.4">
      <c r="G362"/>
      <c r="K362" s="10" t="str">
        <f t="shared" si="10"/>
        <v/>
      </c>
      <c r="L362" s="11" t="str">
        <f>IF(A362="","",OR(COUNT(FIND({5,6,7,8,9},F362))))</f>
        <v/>
      </c>
    </row>
    <row r="363" spans="7:12" x14ac:dyDescent="0.4">
      <c r="G363"/>
      <c r="K363" s="10" t="str">
        <f t="shared" si="10"/>
        <v/>
      </c>
      <c r="L363" s="11" t="str">
        <f>IF(A363="","",OR(COUNT(FIND({5,6,7,8,9},F363))))</f>
        <v/>
      </c>
    </row>
    <row r="364" spans="7:12" x14ac:dyDescent="0.4">
      <c r="G364"/>
      <c r="K364" s="10" t="str">
        <f t="shared" si="10"/>
        <v/>
      </c>
      <c r="L364" s="11" t="str">
        <f>IF(A364="","",OR(COUNT(FIND({5,6,7,8,9},F364))))</f>
        <v/>
      </c>
    </row>
    <row r="365" spans="7:12" x14ac:dyDescent="0.4">
      <c r="G365"/>
      <c r="K365" s="10" t="str">
        <f t="shared" si="10"/>
        <v/>
      </c>
      <c r="L365" s="11" t="str">
        <f>IF(A365="","",OR(COUNT(FIND({5,6,7,8,9},F365))))</f>
        <v/>
      </c>
    </row>
    <row r="366" spans="7:12" x14ac:dyDescent="0.4">
      <c r="G366"/>
      <c r="K366" s="10" t="str">
        <f t="shared" si="10"/>
        <v/>
      </c>
      <c r="L366" s="11" t="str">
        <f>IF(A366="","",OR(COUNT(FIND({5,6,7,8,9},F366))))</f>
        <v/>
      </c>
    </row>
    <row r="367" spans="7:12" x14ac:dyDescent="0.4">
      <c r="G367"/>
      <c r="K367" s="10" t="str">
        <f t="shared" si="10"/>
        <v/>
      </c>
      <c r="L367" s="11" t="str">
        <f>IF(A367="","",OR(COUNT(FIND({5,6,7,8,9},F367))))</f>
        <v/>
      </c>
    </row>
    <row r="368" spans="7:12" x14ac:dyDescent="0.4">
      <c r="G368"/>
      <c r="K368" s="10" t="str">
        <f t="shared" si="10"/>
        <v/>
      </c>
      <c r="L368" s="11" t="str">
        <f>IF(A368="","",OR(COUNT(FIND({5,6,7,8,9},F368))))</f>
        <v/>
      </c>
    </row>
    <row r="369" spans="7:12" x14ac:dyDescent="0.4">
      <c r="G369"/>
      <c r="K369" s="10" t="str">
        <f t="shared" si="10"/>
        <v/>
      </c>
      <c r="L369" s="11" t="str">
        <f>IF(A369="","",OR(COUNT(FIND({5,6,7,8,9},F369))))</f>
        <v/>
      </c>
    </row>
    <row r="370" spans="7:12" x14ac:dyDescent="0.4">
      <c r="G370"/>
      <c r="K370" s="10" t="str">
        <f t="shared" si="10"/>
        <v/>
      </c>
      <c r="L370" s="11" t="str">
        <f>IF(A370="","",OR(COUNT(FIND({5,6,7,8,9},F370))))</f>
        <v/>
      </c>
    </row>
    <row r="371" spans="7:12" x14ac:dyDescent="0.4">
      <c r="G371"/>
      <c r="K371" s="10" t="str">
        <f t="shared" si="10"/>
        <v/>
      </c>
      <c r="L371" s="11" t="str">
        <f>IF(A371="","",OR(COUNT(FIND({5,6,7,8,9},F371))))</f>
        <v/>
      </c>
    </row>
    <row r="372" spans="7:12" x14ac:dyDescent="0.4">
      <c r="G372"/>
      <c r="K372" s="10" t="str">
        <f t="shared" si="10"/>
        <v/>
      </c>
      <c r="L372" s="11" t="str">
        <f>IF(A372="","",OR(COUNT(FIND({5,6,7,8,9},F372))))</f>
        <v/>
      </c>
    </row>
    <row r="373" spans="7:12" x14ac:dyDescent="0.4">
      <c r="G373"/>
      <c r="K373" s="10" t="str">
        <f t="shared" si="10"/>
        <v/>
      </c>
      <c r="L373" s="11" t="str">
        <f>IF(A373="","",OR(COUNT(FIND({5,6,7,8,9},F373))))</f>
        <v/>
      </c>
    </row>
    <row r="374" spans="7:12" x14ac:dyDescent="0.4">
      <c r="G374"/>
      <c r="K374" s="10" t="str">
        <f t="shared" si="10"/>
        <v/>
      </c>
      <c r="L374" s="11" t="str">
        <f>IF(A374="","",OR(COUNT(FIND({5,6,7,8,9},F374))))</f>
        <v/>
      </c>
    </row>
    <row r="375" spans="7:12" x14ac:dyDescent="0.4">
      <c r="G375"/>
      <c r="K375" s="10" t="str">
        <f t="shared" si="10"/>
        <v/>
      </c>
      <c r="L375" s="11" t="str">
        <f>IF(A375="","",OR(COUNT(FIND({5,6,7,8,9},F375))))</f>
        <v/>
      </c>
    </row>
    <row r="376" spans="7:12" x14ac:dyDescent="0.4">
      <c r="G376"/>
      <c r="K376" s="10" t="str">
        <f t="shared" si="10"/>
        <v/>
      </c>
      <c r="L376" s="11" t="str">
        <f>IF(A376="","",OR(COUNT(FIND({5,6,7,8,9},F376))))</f>
        <v/>
      </c>
    </row>
    <row r="377" spans="7:12" x14ac:dyDescent="0.4">
      <c r="G377"/>
      <c r="K377" s="10" t="str">
        <f t="shared" si="10"/>
        <v/>
      </c>
      <c r="L377" s="11" t="str">
        <f>IF(A377="","",OR(COUNT(FIND({5,6,7,8,9},F377))))</f>
        <v/>
      </c>
    </row>
    <row r="378" spans="7:12" x14ac:dyDescent="0.4">
      <c r="G378"/>
      <c r="K378" s="10" t="str">
        <f t="shared" si="10"/>
        <v/>
      </c>
      <c r="L378" s="11" t="str">
        <f>IF(A378="","",OR(COUNT(FIND({5,6,7,8,9},F378))))</f>
        <v/>
      </c>
    </row>
    <row r="379" spans="7:12" x14ac:dyDescent="0.4">
      <c r="G379"/>
      <c r="K379" s="10" t="str">
        <f t="shared" si="10"/>
        <v/>
      </c>
      <c r="L379" s="11" t="str">
        <f>IF(A379="","",OR(COUNT(FIND({5,6,7,8,9},F379))))</f>
        <v/>
      </c>
    </row>
    <row r="380" spans="7:12" x14ac:dyDescent="0.4">
      <c r="G380"/>
      <c r="K380" s="10" t="str">
        <f t="shared" si="10"/>
        <v/>
      </c>
      <c r="L380" s="11" t="str">
        <f>IF(A380="","",OR(COUNT(FIND({5,6,7,8,9},F380))))</f>
        <v/>
      </c>
    </row>
    <row r="381" spans="7:12" x14ac:dyDescent="0.4">
      <c r="G381"/>
      <c r="K381" s="10" t="str">
        <f t="shared" si="10"/>
        <v/>
      </c>
      <c r="L381" s="11" t="str">
        <f>IF(A381="","",OR(COUNT(FIND({5,6,7,8,9},F381))))</f>
        <v/>
      </c>
    </row>
    <row r="382" spans="7:12" x14ac:dyDescent="0.4">
      <c r="G382"/>
      <c r="K382" s="10" t="str">
        <f t="shared" si="10"/>
        <v/>
      </c>
      <c r="L382" s="11" t="str">
        <f>IF(A382="","",OR(COUNT(FIND({5,6,7,8,9},F382))))</f>
        <v/>
      </c>
    </row>
    <row r="383" spans="7:12" x14ac:dyDescent="0.4">
      <c r="G383"/>
      <c r="K383" s="10" t="str">
        <f t="shared" si="10"/>
        <v/>
      </c>
      <c r="L383" s="11" t="str">
        <f>IF(A383="","",OR(COUNT(FIND({5,6,7,8,9},F383))))</f>
        <v/>
      </c>
    </row>
    <row r="384" spans="7:12" x14ac:dyDescent="0.4">
      <c r="G384"/>
      <c r="K384" s="10" t="str">
        <f t="shared" ref="K384:K447" si="11">IF(A384="","",IF(L384=TRUE,5,3))</f>
        <v/>
      </c>
      <c r="L384" s="11" t="str">
        <f>IF(A384="","",OR(COUNT(FIND({5,6,7,8,9},F384))))</f>
        <v/>
      </c>
    </row>
    <row r="385" spans="7:12" x14ac:dyDescent="0.4">
      <c r="G385"/>
      <c r="K385" s="10" t="str">
        <f t="shared" si="11"/>
        <v/>
      </c>
      <c r="L385" s="11" t="str">
        <f>IF(A385="","",OR(COUNT(FIND({5,6,7,8,9},F385))))</f>
        <v/>
      </c>
    </row>
    <row r="386" spans="7:12" x14ac:dyDescent="0.4">
      <c r="G386"/>
      <c r="K386" s="10" t="str">
        <f t="shared" si="11"/>
        <v/>
      </c>
      <c r="L386" s="11" t="str">
        <f>IF(A386="","",OR(COUNT(FIND({5,6,7,8,9},F386))))</f>
        <v/>
      </c>
    </row>
    <row r="387" spans="7:12" x14ac:dyDescent="0.4">
      <c r="G387"/>
      <c r="K387" s="10" t="str">
        <f t="shared" si="11"/>
        <v/>
      </c>
      <c r="L387" s="11" t="str">
        <f>IF(A387="","",OR(COUNT(FIND({5,6,7,8,9},F387))))</f>
        <v/>
      </c>
    </row>
    <row r="388" spans="7:12" x14ac:dyDescent="0.4">
      <c r="G388"/>
      <c r="K388" s="10" t="str">
        <f t="shared" si="11"/>
        <v/>
      </c>
      <c r="L388" s="11" t="str">
        <f>IF(A388="","",OR(COUNT(FIND({5,6,7,8,9},F388))))</f>
        <v/>
      </c>
    </row>
    <row r="389" spans="7:12" x14ac:dyDescent="0.4">
      <c r="G389"/>
      <c r="K389" s="10" t="str">
        <f t="shared" si="11"/>
        <v/>
      </c>
      <c r="L389" s="11" t="str">
        <f>IF(A389="","",OR(COUNT(FIND({5,6,7,8,9},F389))))</f>
        <v/>
      </c>
    </row>
    <row r="390" spans="7:12" x14ac:dyDescent="0.4">
      <c r="G390"/>
      <c r="K390" s="10" t="str">
        <f t="shared" si="11"/>
        <v/>
      </c>
      <c r="L390" s="11" t="str">
        <f>IF(A390="","",OR(COUNT(FIND({5,6,7,8,9},F390))))</f>
        <v/>
      </c>
    </row>
    <row r="391" spans="7:12" x14ac:dyDescent="0.4">
      <c r="G391"/>
      <c r="K391" s="10" t="str">
        <f t="shared" si="11"/>
        <v/>
      </c>
      <c r="L391" s="11" t="str">
        <f>IF(A391="","",OR(COUNT(FIND({5,6,7,8,9},F391))))</f>
        <v/>
      </c>
    </row>
    <row r="392" spans="7:12" x14ac:dyDescent="0.4">
      <c r="G392"/>
      <c r="K392" s="10" t="str">
        <f t="shared" si="11"/>
        <v/>
      </c>
      <c r="L392" s="11" t="str">
        <f>IF(A392="","",OR(COUNT(FIND({5,6,7,8,9},F392))))</f>
        <v/>
      </c>
    </row>
    <row r="393" spans="7:12" x14ac:dyDescent="0.4">
      <c r="G393"/>
      <c r="K393" s="10" t="str">
        <f t="shared" si="11"/>
        <v/>
      </c>
      <c r="L393" s="11" t="str">
        <f>IF(A393="","",OR(COUNT(FIND({5,6,7,8,9},F393))))</f>
        <v/>
      </c>
    </row>
    <row r="394" spans="7:12" x14ac:dyDescent="0.4">
      <c r="G394"/>
      <c r="K394" s="10" t="str">
        <f t="shared" si="11"/>
        <v/>
      </c>
      <c r="L394" s="11" t="str">
        <f>IF(A394="","",OR(COUNT(FIND({5,6,7,8,9},F394))))</f>
        <v/>
      </c>
    </row>
    <row r="395" spans="7:12" x14ac:dyDescent="0.4">
      <c r="G395"/>
      <c r="K395" s="10" t="str">
        <f t="shared" si="11"/>
        <v/>
      </c>
      <c r="L395" s="11" t="str">
        <f>IF(A395="","",OR(COUNT(FIND({5,6,7,8,9},F395))))</f>
        <v/>
      </c>
    </row>
    <row r="396" spans="7:12" x14ac:dyDescent="0.4">
      <c r="G396"/>
      <c r="K396" s="10" t="str">
        <f t="shared" si="11"/>
        <v/>
      </c>
      <c r="L396" s="11" t="str">
        <f>IF(A396="","",OR(COUNT(FIND({5,6,7,8,9},F396))))</f>
        <v/>
      </c>
    </row>
    <row r="397" spans="7:12" x14ac:dyDescent="0.4">
      <c r="G397"/>
      <c r="K397" s="10" t="str">
        <f t="shared" si="11"/>
        <v/>
      </c>
      <c r="L397" s="11" t="str">
        <f>IF(A397="","",OR(COUNT(FIND({5,6,7,8,9},F397))))</f>
        <v/>
      </c>
    </row>
    <row r="398" spans="7:12" x14ac:dyDescent="0.4">
      <c r="G398"/>
      <c r="K398" s="10" t="str">
        <f t="shared" si="11"/>
        <v/>
      </c>
      <c r="L398" s="11" t="str">
        <f>IF(A398="","",OR(COUNT(FIND({5,6,7,8,9},F398))))</f>
        <v/>
      </c>
    </row>
    <row r="399" spans="7:12" x14ac:dyDescent="0.4">
      <c r="G399"/>
      <c r="K399" s="10" t="str">
        <f t="shared" si="11"/>
        <v/>
      </c>
      <c r="L399" s="11" t="str">
        <f>IF(A399="","",OR(COUNT(FIND({5,6,7,8,9},F399))))</f>
        <v/>
      </c>
    </row>
    <row r="400" spans="7:12" x14ac:dyDescent="0.4">
      <c r="G400"/>
      <c r="K400" s="10" t="str">
        <f t="shared" si="11"/>
        <v/>
      </c>
      <c r="L400" s="11" t="str">
        <f>IF(A400="","",OR(COUNT(FIND({5,6,7,8,9},F400))))</f>
        <v/>
      </c>
    </row>
    <row r="401" spans="7:12" x14ac:dyDescent="0.4">
      <c r="G401"/>
      <c r="K401" s="10" t="str">
        <f t="shared" si="11"/>
        <v/>
      </c>
      <c r="L401" s="11" t="str">
        <f>IF(A401="","",OR(COUNT(FIND({5,6,7,8,9},F401))))</f>
        <v/>
      </c>
    </row>
    <row r="402" spans="7:12" x14ac:dyDescent="0.4">
      <c r="G402"/>
      <c r="K402" s="10" t="str">
        <f t="shared" si="11"/>
        <v/>
      </c>
      <c r="L402" s="11" t="str">
        <f>IF(A402="","",OR(COUNT(FIND({5,6,7,8,9},F402))))</f>
        <v/>
      </c>
    </row>
    <row r="403" spans="7:12" x14ac:dyDescent="0.4">
      <c r="G403"/>
      <c r="K403" s="10" t="str">
        <f t="shared" si="11"/>
        <v/>
      </c>
      <c r="L403" s="11" t="str">
        <f>IF(A403="","",OR(COUNT(FIND({5,6,7,8,9},F403))))</f>
        <v/>
      </c>
    </row>
    <row r="404" spans="7:12" x14ac:dyDescent="0.4">
      <c r="G404"/>
      <c r="K404" s="10" t="str">
        <f t="shared" si="11"/>
        <v/>
      </c>
      <c r="L404" s="11" t="str">
        <f>IF(A404="","",OR(COUNT(FIND({5,6,7,8,9},F404))))</f>
        <v/>
      </c>
    </row>
    <row r="405" spans="7:12" x14ac:dyDescent="0.4">
      <c r="G405"/>
      <c r="K405" s="10" t="str">
        <f t="shared" si="11"/>
        <v/>
      </c>
      <c r="L405" s="11" t="str">
        <f>IF(A405="","",OR(COUNT(FIND({5,6,7,8,9},F405))))</f>
        <v/>
      </c>
    </row>
    <row r="406" spans="7:12" x14ac:dyDescent="0.4">
      <c r="G406"/>
      <c r="K406" s="10" t="str">
        <f t="shared" si="11"/>
        <v/>
      </c>
      <c r="L406" s="11" t="str">
        <f>IF(A406="","",OR(COUNT(FIND({5,6,7,8,9},F406))))</f>
        <v/>
      </c>
    </row>
    <row r="407" spans="7:12" x14ac:dyDescent="0.4">
      <c r="G407"/>
      <c r="K407" s="10" t="str">
        <f t="shared" si="11"/>
        <v/>
      </c>
      <c r="L407" s="11" t="str">
        <f>IF(A407="","",OR(COUNT(FIND({5,6,7,8,9},F407))))</f>
        <v/>
      </c>
    </row>
    <row r="408" spans="7:12" x14ac:dyDescent="0.4">
      <c r="G408"/>
      <c r="K408" s="10" t="str">
        <f t="shared" si="11"/>
        <v/>
      </c>
      <c r="L408" s="11" t="str">
        <f>IF(A408="","",OR(COUNT(FIND({5,6,7,8,9},F408))))</f>
        <v/>
      </c>
    </row>
    <row r="409" spans="7:12" x14ac:dyDescent="0.4">
      <c r="G409"/>
      <c r="K409" s="10" t="str">
        <f t="shared" si="11"/>
        <v/>
      </c>
      <c r="L409" s="11" t="str">
        <f>IF(A409="","",OR(COUNT(FIND({5,6,7,8,9},F409))))</f>
        <v/>
      </c>
    </row>
    <row r="410" spans="7:12" x14ac:dyDescent="0.4">
      <c r="G410"/>
      <c r="K410" s="10" t="str">
        <f t="shared" si="11"/>
        <v/>
      </c>
      <c r="L410" s="11" t="str">
        <f>IF(A410="","",OR(COUNT(FIND({5,6,7,8,9},F410))))</f>
        <v/>
      </c>
    </row>
    <row r="411" spans="7:12" x14ac:dyDescent="0.4">
      <c r="G411"/>
      <c r="K411" s="10" t="str">
        <f t="shared" si="11"/>
        <v/>
      </c>
      <c r="L411" s="11" t="str">
        <f>IF(A411="","",OR(COUNT(FIND({5,6,7,8,9},F411))))</f>
        <v/>
      </c>
    </row>
    <row r="412" spans="7:12" x14ac:dyDescent="0.4">
      <c r="G412"/>
      <c r="K412" s="10" t="str">
        <f t="shared" si="11"/>
        <v/>
      </c>
      <c r="L412" s="11" t="str">
        <f>IF(A412="","",OR(COUNT(FIND({5,6,7,8,9},F412))))</f>
        <v/>
      </c>
    </row>
    <row r="413" spans="7:12" x14ac:dyDescent="0.4">
      <c r="G413"/>
      <c r="K413" s="10" t="str">
        <f t="shared" si="11"/>
        <v/>
      </c>
      <c r="L413" s="11" t="str">
        <f>IF(A413="","",OR(COUNT(FIND({5,6,7,8,9},F413))))</f>
        <v/>
      </c>
    </row>
    <row r="414" spans="7:12" x14ac:dyDescent="0.4">
      <c r="G414"/>
      <c r="K414" s="10" t="str">
        <f t="shared" si="11"/>
        <v/>
      </c>
      <c r="L414" s="11" t="str">
        <f>IF(A414="","",OR(COUNT(FIND({5,6,7,8,9},F414))))</f>
        <v/>
      </c>
    </row>
    <row r="415" spans="7:12" x14ac:dyDescent="0.4">
      <c r="G415"/>
      <c r="K415" s="10" t="str">
        <f t="shared" si="11"/>
        <v/>
      </c>
      <c r="L415" s="11" t="str">
        <f>IF(A415="","",OR(COUNT(FIND({5,6,7,8,9},F415))))</f>
        <v/>
      </c>
    </row>
    <row r="416" spans="7:12" x14ac:dyDescent="0.4">
      <c r="G416"/>
      <c r="K416" s="10" t="str">
        <f t="shared" si="11"/>
        <v/>
      </c>
      <c r="L416" s="11" t="str">
        <f>IF(A416="","",OR(COUNT(FIND({5,6,7,8,9},F416))))</f>
        <v/>
      </c>
    </row>
    <row r="417" spans="7:12" x14ac:dyDescent="0.4">
      <c r="G417"/>
      <c r="K417" s="10" t="str">
        <f t="shared" si="11"/>
        <v/>
      </c>
      <c r="L417" s="11" t="str">
        <f>IF(A417="","",OR(COUNT(FIND({5,6,7,8,9},F417))))</f>
        <v/>
      </c>
    </row>
    <row r="418" spans="7:12" x14ac:dyDescent="0.4">
      <c r="G418"/>
      <c r="K418" s="10" t="str">
        <f t="shared" si="11"/>
        <v/>
      </c>
      <c r="L418" s="11" t="str">
        <f>IF(A418="","",OR(COUNT(FIND({5,6,7,8,9},F418))))</f>
        <v/>
      </c>
    </row>
    <row r="419" spans="7:12" x14ac:dyDescent="0.4">
      <c r="G419"/>
      <c r="K419" s="10" t="str">
        <f t="shared" si="11"/>
        <v/>
      </c>
      <c r="L419" s="11" t="str">
        <f>IF(A419="","",OR(COUNT(FIND({5,6,7,8,9},F419))))</f>
        <v/>
      </c>
    </row>
    <row r="420" spans="7:12" x14ac:dyDescent="0.4">
      <c r="G420"/>
      <c r="K420" s="10" t="str">
        <f t="shared" si="11"/>
        <v/>
      </c>
      <c r="L420" s="11" t="str">
        <f>IF(A420="","",OR(COUNT(FIND({5,6,7,8,9},F420))))</f>
        <v/>
      </c>
    </row>
    <row r="421" spans="7:12" x14ac:dyDescent="0.4">
      <c r="G421"/>
      <c r="K421" s="10" t="str">
        <f t="shared" si="11"/>
        <v/>
      </c>
      <c r="L421" s="11" t="str">
        <f>IF(A421="","",OR(COUNT(FIND({5,6,7,8,9},F421))))</f>
        <v/>
      </c>
    </row>
    <row r="422" spans="7:12" x14ac:dyDescent="0.4">
      <c r="G422"/>
      <c r="K422" s="10" t="str">
        <f t="shared" si="11"/>
        <v/>
      </c>
      <c r="L422" s="11" t="str">
        <f>IF(A422="","",OR(COUNT(FIND({5,6,7,8,9},F422))))</f>
        <v/>
      </c>
    </row>
    <row r="423" spans="7:12" x14ac:dyDescent="0.4">
      <c r="G423"/>
      <c r="K423" s="10" t="str">
        <f t="shared" si="11"/>
        <v/>
      </c>
      <c r="L423" s="11" t="str">
        <f>IF(A423="","",OR(COUNT(FIND({5,6,7,8,9},F423))))</f>
        <v/>
      </c>
    </row>
    <row r="424" spans="7:12" x14ac:dyDescent="0.4">
      <c r="G424"/>
      <c r="K424" s="10" t="str">
        <f t="shared" si="11"/>
        <v/>
      </c>
      <c r="L424" s="11" t="str">
        <f>IF(A424="","",OR(COUNT(FIND({5,6,7,8,9},F424))))</f>
        <v/>
      </c>
    </row>
    <row r="425" spans="7:12" x14ac:dyDescent="0.4">
      <c r="G425"/>
      <c r="K425" s="10" t="str">
        <f t="shared" si="11"/>
        <v/>
      </c>
      <c r="L425" s="11" t="str">
        <f>IF(A425="","",OR(COUNT(FIND({5,6,7,8,9},F425))))</f>
        <v/>
      </c>
    </row>
    <row r="426" spans="7:12" x14ac:dyDescent="0.4">
      <c r="G426"/>
      <c r="K426" s="10" t="str">
        <f t="shared" si="11"/>
        <v/>
      </c>
      <c r="L426" s="11" t="str">
        <f>IF(A426="","",OR(COUNT(FIND({5,6,7,8,9},F426))))</f>
        <v/>
      </c>
    </row>
    <row r="427" spans="7:12" x14ac:dyDescent="0.4">
      <c r="G427"/>
      <c r="K427" s="10" t="str">
        <f t="shared" si="11"/>
        <v/>
      </c>
      <c r="L427" s="11" t="str">
        <f>IF(A427="","",OR(COUNT(FIND({5,6,7,8,9},F427))))</f>
        <v/>
      </c>
    </row>
    <row r="428" spans="7:12" x14ac:dyDescent="0.4">
      <c r="G428"/>
      <c r="K428" s="10" t="str">
        <f t="shared" si="11"/>
        <v/>
      </c>
      <c r="L428" s="11" t="str">
        <f>IF(A428="","",OR(COUNT(FIND({5,6,7,8,9},F428))))</f>
        <v/>
      </c>
    </row>
    <row r="429" spans="7:12" x14ac:dyDescent="0.4">
      <c r="G429"/>
      <c r="K429" s="10" t="str">
        <f t="shared" si="11"/>
        <v/>
      </c>
      <c r="L429" s="11" t="str">
        <f>IF(A429="","",OR(COUNT(FIND({5,6,7,8,9},F429))))</f>
        <v/>
      </c>
    </row>
    <row r="430" spans="7:12" x14ac:dyDescent="0.4">
      <c r="G430"/>
      <c r="K430" s="10" t="str">
        <f t="shared" si="11"/>
        <v/>
      </c>
      <c r="L430" s="11" t="str">
        <f>IF(A430="","",OR(COUNT(FIND({5,6,7,8,9},F430))))</f>
        <v/>
      </c>
    </row>
    <row r="431" spans="7:12" x14ac:dyDescent="0.4">
      <c r="G431"/>
      <c r="K431" s="10" t="str">
        <f t="shared" si="11"/>
        <v/>
      </c>
      <c r="L431" s="11" t="str">
        <f>IF(A431="","",OR(COUNT(FIND({5,6,7,8,9},F431))))</f>
        <v/>
      </c>
    </row>
    <row r="432" spans="7:12" x14ac:dyDescent="0.4">
      <c r="G432"/>
      <c r="K432" s="10" t="str">
        <f t="shared" si="11"/>
        <v/>
      </c>
      <c r="L432" s="11" t="str">
        <f>IF(A432="","",OR(COUNT(FIND({5,6,7,8,9},F432))))</f>
        <v/>
      </c>
    </row>
    <row r="433" spans="7:12" x14ac:dyDescent="0.4">
      <c r="G433"/>
      <c r="K433" s="10" t="str">
        <f t="shared" si="11"/>
        <v/>
      </c>
      <c r="L433" s="11" t="str">
        <f>IF(A433="","",OR(COUNT(FIND({5,6,7,8,9},F433))))</f>
        <v/>
      </c>
    </row>
    <row r="434" spans="7:12" x14ac:dyDescent="0.4">
      <c r="G434"/>
      <c r="K434" s="10" t="str">
        <f t="shared" si="11"/>
        <v/>
      </c>
      <c r="L434" s="11" t="str">
        <f>IF(A434="","",OR(COUNT(FIND({5,6,7,8,9},F434))))</f>
        <v/>
      </c>
    </row>
    <row r="435" spans="7:12" x14ac:dyDescent="0.4">
      <c r="G435"/>
      <c r="K435" s="10" t="str">
        <f t="shared" si="11"/>
        <v/>
      </c>
      <c r="L435" s="11" t="str">
        <f>IF(A435="","",OR(COUNT(FIND({5,6,7,8,9},F435))))</f>
        <v/>
      </c>
    </row>
    <row r="436" spans="7:12" x14ac:dyDescent="0.4">
      <c r="G436"/>
      <c r="K436" s="10" t="str">
        <f t="shared" si="11"/>
        <v/>
      </c>
      <c r="L436" s="11" t="str">
        <f>IF(A436="","",OR(COUNT(FIND({5,6,7,8,9},F436))))</f>
        <v/>
      </c>
    </row>
    <row r="437" spans="7:12" x14ac:dyDescent="0.4">
      <c r="G437"/>
      <c r="K437" s="10" t="str">
        <f t="shared" si="11"/>
        <v/>
      </c>
      <c r="L437" s="11" t="str">
        <f>IF(A437="","",OR(COUNT(FIND({5,6,7,8,9},F437))))</f>
        <v/>
      </c>
    </row>
    <row r="438" spans="7:12" x14ac:dyDescent="0.4">
      <c r="G438"/>
      <c r="K438" s="10" t="str">
        <f t="shared" si="11"/>
        <v/>
      </c>
      <c r="L438" s="11" t="str">
        <f>IF(A438="","",OR(COUNT(FIND({5,6,7,8,9},F438))))</f>
        <v/>
      </c>
    </row>
    <row r="439" spans="7:12" x14ac:dyDescent="0.4">
      <c r="G439"/>
      <c r="K439" s="10" t="str">
        <f t="shared" si="11"/>
        <v/>
      </c>
      <c r="L439" s="11" t="str">
        <f>IF(A439="","",OR(COUNT(FIND({5,6,7,8,9},F439))))</f>
        <v/>
      </c>
    </row>
    <row r="440" spans="7:12" x14ac:dyDescent="0.4">
      <c r="G440"/>
      <c r="K440" s="10" t="str">
        <f t="shared" si="11"/>
        <v/>
      </c>
      <c r="L440" s="11" t="str">
        <f>IF(A440="","",OR(COUNT(FIND({5,6,7,8,9},F440))))</f>
        <v/>
      </c>
    </row>
    <row r="441" spans="7:12" x14ac:dyDescent="0.4">
      <c r="G441"/>
      <c r="K441" s="10" t="str">
        <f t="shared" si="11"/>
        <v/>
      </c>
      <c r="L441" s="11" t="str">
        <f>IF(A441="","",OR(COUNT(FIND({5,6,7,8,9},F441))))</f>
        <v/>
      </c>
    </row>
    <row r="442" spans="7:12" x14ac:dyDescent="0.4">
      <c r="G442"/>
      <c r="K442" s="10" t="str">
        <f t="shared" si="11"/>
        <v/>
      </c>
      <c r="L442" s="11" t="str">
        <f>IF(A442="","",OR(COUNT(FIND({5,6,7,8,9},F442))))</f>
        <v/>
      </c>
    </row>
    <row r="443" spans="7:12" x14ac:dyDescent="0.4">
      <c r="G443"/>
      <c r="K443" s="10" t="str">
        <f t="shared" si="11"/>
        <v/>
      </c>
      <c r="L443" s="11" t="str">
        <f>IF(A443="","",OR(COUNT(FIND({5,6,7,8,9},F443))))</f>
        <v/>
      </c>
    </row>
    <row r="444" spans="7:12" x14ac:dyDescent="0.4">
      <c r="G444"/>
      <c r="K444" s="10" t="str">
        <f t="shared" si="11"/>
        <v/>
      </c>
      <c r="L444" s="11" t="str">
        <f>IF(A444="","",OR(COUNT(FIND({5,6,7,8,9},F444))))</f>
        <v/>
      </c>
    </row>
    <row r="445" spans="7:12" x14ac:dyDescent="0.4">
      <c r="G445"/>
      <c r="K445" s="10" t="str">
        <f t="shared" si="11"/>
        <v/>
      </c>
      <c r="L445" s="11" t="str">
        <f>IF(A445="","",OR(COUNT(FIND({5,6,7,8,9},F445))))</f>
        <v/>
      </c>
    </row>
    <row r="446" spans="7:12" x14ac:dyDescent="0.4">
      <c r="G446"/>
      <c r="K446" s="10" t="str">
        <f t="shared" si="11"/>
        <v/>
      </c>
      <c r="L446" s="11" t="str">
        <f>IF(A446="","",OR(COUNT(FIND({5,6,7,8,9},F446))))</f>
        <v/>
      </c>
    </row>
    <row r="447" spans="7:12" x14ac:dyDescent="0.4">
      <c r="G447"/>
      <c r="K447" s="10" t="str">
        <f t="shared" si="11"/>
        <v/>
      </c>
      <c r="L447" s="11" t="str">
        <f>IF(A447="","",OR(COUNT(FIND({5,6,7,8,9},F447))))</f>
        <v/>
      </c>
    </row>
    <row r="448" spans="7:12" x14ac:dyDescent="0.4">
      <c r="G448"/>
      <c r="K448" s="10" t="str">
        <f t="shared" ref="K448:K498" si="12">IF(A448="","",IF(L448=TRUE,5,3))</f>
        <v/>
      </c>
      <c r="L448" s="11" t="str">
        <f>IF(A448="","",OR(COUNT(FIND({5,6,7,8,9},F448))))</f>
        <v/>
      </c>
    </row>
    <row r="449" spans="7:12" x14ac:dyDescent="0.4">
      <c r="G449"/>
      <c r="K449" s="10" t="str">
        <f t="shared" si="12"/>
        <v/>
      </c>
      <c r="L449" s="11" t="str">
        <f>IF(A449="","",OR(COUNT(FIND({5,6,7,8,9},F449))))</f>
        <v/>
      </c>
    </row>
    <row r="450" spans="7:12" x14ac:dyDescent="0.4">
      <c r="G450"/>
      <c r="K450" s="10" t="str">
        <f t="shared" si="12"/>
        <v/>
      </c>
      <c r="L450" s="11" t="str">
        <f>IF(A450="","",OR(COUNT(FIND({5,6,7,8,9},F450))))</f>
        <v/>
      </c>
    </row>
    <row r="451" spans="7:12" x14ac:dyDescent="0.4">
      <c r="G451"/>
      <c r="K451" s="10" t="str">
        <f t="shared" si="12"/>
        <v/>
      </c>
      <c r="L451" s="11" t="str">
        <f>IF(A451="","",OR(COUNT(FIND({5,6,7,8,9},F451))))</f>
        <v/>
      </c>
    </row>
    <row r="452" spans="7:12" x14ac:dyDescent="0.4">
      <c r="G452"/>
      <c r="K452" s="10" t="str">
        <f t="shared" si="12"/>
        <v/>
      </c>
      <c r="L452" s="11" t="str">
        <f>IF(A452="","",OR(COUNT(FIND({5,6,7,8,9},F452))))</f>
        <v/>
      </c>
    </row>
    <row r="453" spans="7:12" x14ac:dyDescent="0.4">
      <c r="G453"/>
      <c r="K453" s="10" t="str">
        <f t="shared" si="12"/>
        <v/>
      </c>
      <c r="L453" s="11" t="str">
        <f>IF(A453="","",OR(COUNT(FIND({5,6,7,8,9},F453))))</f>
        <v/>
      </c>
    </row>
    <row r="454" spans="7:12" x14ac:dyDescent="0.4">
      <c r="G454"/>
      <c r="K454" s="10" t="str">
        <f t="shared" si="12"/>
        <v/>
      </c>
      <c r="L454" s="11" t="str">
        <f>IF(A454="","",OR(COUNT(FIND({5,6,7,8,9},F454))))</f>
        <v/>
      </c>
    </row>
    <row r="455" spans="7:12" x14ac:dyDescent="0.4">
      <c r="G455"/>
      <c r="K455" s="10" t="str">
        <f t="shared" si="12"/>
        <v/>
      </c>
      <c r="L455" s="11" t="str">
        <f>IF(A455="","",OR(COUNT(FIND({5,6,7,8,9},F455))))</f>
        <v/>
      </c>
    </row>
    <row r="456" spans="7:12" x14ac:dyDescent="0.4">
      <c r="G456"/>
      <c r="K456" s="10" t="str">
        <f t="shared" si="12"/>
        <v/>
      </c>
      <c r="L456" s="11" t="str">
        <f>IF(A456="","",OR(COUNT(FIND({5,6,7,8,9},F456))))</f>
        <v/>
      </c>
    </row>
    <row r="457" spans="7:12" x14ac:dyDescent="0.4">
      <c r="G457"/>
      <c r="K457" s="10" t="str">
        <f t="shared" si="12"/>
        <v/>
      </c>
      <c r="L457" s="11" t="str">
        <f>IF(A457="","",OR(COUNT(FIND({5,6,7,8,9},F457))))</f>
        <v/>
      </c>
    </row>
    <row r="458" spans="7:12" x14ac:dyDescent="0.4">
      <c r="G458"/>
      <c r="K458" s="10" t="str">
        <f t="shared" si="12"/>
        <v/>
      </c>
      <c r="L458" s="11" t="str">
        <f>IF(A458="","",OR(COUNT(FIND({5,6,7,8,9},F458))))</f>
        <v/>
      </c>
    </row>
    <row r="459" spans="7:12" x14ac:dyDescent="0.4">
      <c r="G459"/>
      <c r="K459" s="10" t="str">
        <f t="shared" si="12"/>
        <v/>
      </c>
      <c r="L459" s="11" t="str">
        <f>IF(A459="","",OR(COUNT(FIND({5,6,7,8,9},F459))))</f>
        <v/>
      </c>
    </row>
    <row r="460" spans="7:12" x14ac:dyDescent="0.4">
      <c r="G460"/>
      <c r="K460" s="10" t="str">
        <f t="shared" si="12"/>
        <v/>
      </c>
      <c r="L460" s="11" t="str">
        <f>IF(A460="","",OR(COUNT(FIND({5,6,7,8,9},F460))))</f>
        <v/>
      </c>
    </row>
    <row r="461" spans="7:12" x14ac:dyDescent="0.4">
      <c r="G461"/>
      <c r="K461" s="10" t="str">
        <f t="shared" si="12"/>
        <v/>
      </c>
      <c r="L461" s="11" t="str">
        <f>IF(A461="","",OR(COUNT(FIND({5,6,7,8,9},F461))))</f>
        <v/>
      </c>
    </row>
    <row r="462" spans="7:12" x14ac:dyDescent="0.4">
      <c r="G462"/>
      <c r="K462" s="10" t="str">
        <f t="shared" si="12"/>
        <v/>
      </c>
      <c r="L462" s="11" t="str">
        <f>IF(A462="","",OR(COUNT(FIND({5,6,7,8,9},F462))))</f>
        <v/>
      </c>
    </row>
    <row r="463" spans="7:12" x14ac:dyDescent="0.4">
      <c r="G463"/>
      <c r="K463" s="10" t="str">
        <f t="shared" si="12"/>
        <v/>
      </c>
      <c r="L463" s="11" t="str">
        <f>IF(A463="","",OR(COUNT(FIND({5,6,7,8,9},F463))))</f>
        <v/>
      </c>
    </row>
    <row r="464" spans="7:12" x14ac:dyDescent="0.4">
      <c r="G464"/>
      <c r="K464" s="10" t="str">
        <f t="shared" si="12"/>
        <v/>
      </c>
      <c r="L464" s="11" t="str">
        <f>IF(A464="","",OR(COUNT(FIND({5,6,7,8,9},F464))))</f>
        <v/>
      </c>
    </row>
    <row r="465" spans="7:12" x14ac:dyDescent="0.4">
      <c r="G465"/>
      <c r="K465" s="10" t="str">
        <f t="shared" si="12"/>
        <v/>
      </c>
      <c r="L465" s="11" t="str">
        <f>IF(A465="","",OR(COUNT(FIND({5,6,7,8,9},F465))))</f>
        <v/>
      </c>
    </row>
    <row r="466" spans="7:12" x14ac:dyDescent="0.4">
      <c r="G466"/>
      <c r="K466" s="10" t="str">
        <f t="shared" si="12"/>
        <v/>
      </c>
      <c r="L466" s="11" t="str">
        <f>IF(A466="","",OR(COUNT(FIND({5,6,7,8,9},F466))))</f>
        <v/>
      </c>
    </row>
    <row r="467" spans="7:12" x14ac:dyDescent="0.4">
      <c r="G467"/>
      <c r="K467" s="10" t="str">
        <f t="shared" si="12"/>
        <v/>
      </c>
      <c r="L467" s="11" t="str">
        <f>IF(A467="","",OR(COUNT(FIND({5,6,7,8,9},F467))))</f>
        <v/>
      </c>
    </row>
    <row r="468" spans="7:12" x14ac:dyDescent="0.4">
      <c r="G468"/>
      <c r="K468" s="10" t="str">
        <f t="shared" si="12"/>
        <v/>
      </c>
      <c r="L468" s="11" t="str">
        <f>IF(A468="","",OR(COUNT(FIND({5,6,7,8,9},F468))))</f>
        <v/>
      </c>
    </row>
    <row r="469" spans="7:12" x14ac:dyDescent="0.4">
      <c r="G469"/>
      <c r="K469" s="10" t="str">
        <f t="shared" si="12"/>
        <v/>
      </c>
      <c r="L469" s="11" t="str">
        <f>IF(A469="","",OR(COUNT(FIND({5,6,7,8,9},F469))))</f>
        <v/>
      </c>
    </row>
    <row r="470" spans="7:12" x14ac:dyDescent="0.4">
      <c r="G470"/>
      <c r="K470" s="10" t="str">
        <f t="shared" si="12"/>
        <v/>
      </c>
      <c r="L470" s="11" t="str">
        <f>IF(A470="","",OR(COUNT(FIND({5,6,7,8,9},F470))))</f>
        <v/>
      </c>
    </row>
    <row r="471" spans="7:12" x14ac:dyDescent="0.4">
      <c r="G471"/>
      <c r="K471" s="10" t="str">
        <f t="shared" si="12"/>
        <v/>
      </c>
      <c r="L471" s="11" t="str">
        <f>IF(A471="","",OR(COUNT(FIND({5,6,7,8,9},F471))))</f>
        <v/>
      </c>
    </row>
    <row r="472" spans="7:12" x14ac:dyDescent="0.4">
      <c r="G472"/>
      <c r="K472" s="10" t="str">
        <f t="shared" si="12"/>
        <v/>
      </c>
      <c r="L472" s="11" t="str">
        <f>IF(A472="","",OR(COUNT(FIND({5,6,7,8,9},F472))))</f>
        <v/>
      </c>
    </row>
    <row r="473" spans="7:12" x14ac:dyDescent="0.4">
      <c r="G473"/>
      <c r="K473" s="10" t="str">
        <f t="shared" si="12"/>
        <v/>
      </c>
      <c r="L473" s="11" t="str">
        <f>IF(A473="","",OR(COUNT(FIND({5,6,7,8,9},F473))))</f>
        <v/>
      </c>
    </row>
    <row r="474" spans="7:12" x14ac:dyDescent="0.4">
      <c r="G474"/>
      <c r="K474" s="10" t="str">
        <f t="shared" si="12"/>
        <v/>
      </c>
      <c r="L474" s="11" t="str">
        <f>IF(A474="","",OR(COUNT(FIND({5,6,7,8,9},F474))))</f>
        <v/>
      </c>
    </row>
    <row r="475" spans="7:12" x14ac:dyDescent="0.4">
      <c r="G475"/>
      <c r="K475" s="10" t="str">
        <f t="shared" si="12"/>
        <v/>
      </c>
      <c r="L475" s="11" t="str">
        <f>IF(A475="","",OR(COUNT(FIND({5,6,7,8,9},F475))))</f>
        <v/>
      </c>
    </row>
    <row r="476" spans="7:12" x14ac:dyDescent="0.4">
      <c r="G476"/>
      <c r="K476" s="10" t="str">
        <f t="shared" si="12"/>
        <v/>
      </c>
      <c r="L476" s="11" t="str">
        <f>IF(A476="","",OR(COUNT(FIND({5,6,7,8,9},F476))))</f>
        <v/>
      </c>
    </row>
    <row r="477" spans="7:12" x14ac:dyDescent="0.4">
      <c r="G477"/>
      <c r="K477" s="10" t="str">
        <f t="shared" si="12"/>
        <v/>
      </c>
      <c r="L477" s="11" t="str">
        <f>IF(A477="","",OR(COUNT(FIND({5,6,7,8,9},F477))))</f>
        <v/>
      </c>
    </row>
    <row r="478" spans="7:12" x14ac:dyDescent="0.4">
      <c r="G478"/>
      <c r="K478" s="10" t="str">
        <f t="shared" si="12"/>
        <v/>
      </c>
      <c r="L478" s="11" t="str">
        <f>IF(A478="","",OR(COUNT(FIND({5,6,7,8,9},F478))))</f>
        <v/>
      </c>
    </row>
    <row r="479" spans="7:12" x14ac:dyDescent="0.4">
      <c r="G479"/>
      <c r="K479" s="10" t="str">
        <f t="shared" si="12"/>
        <v/>
      </c>
      <c r="L479" s="11" t="str">
        <f>IF(A479="","",OR(COUNT(FIND({5,6,7,8,9},F479))))</f>
        <v/>
      </c>
    </row>
    <row r="480" spans="7:12" x14ac:dyDescent="0.4">
      <c r="G480"/>
      <c r="K480" s="10" t="str">
        <f t="shared" si="12"/>
        <v/>
      </c>
      <c r="L480" s="11" t="str">
        <f>IF(A480="","",OR(COUNT(FIND({5,6,7,8,9},F480))))</f>
        <v/>
      </c>
    </row>
    <row r="481" spans="7:12" x14ac:dyDescent="0.4">
      <c r="G481"/>
      <c r="K481" s="10" t="str">
        <f t="shared" si="12"/>
        <v/>
      </c>
      <c r="L481" s="11" t="str">
        <f>IF(A481="","",OR(COUNT(FIND({5,6,7,8,9},F481))))</f>
        <v/>
      </c>
    </row>
    <row r="482" spans="7:12" x14ac:dyDescent="0.4">
      <c r="G482"/>
      <c r="K482" s="10" t="str">
        <f t="shared" si="12"/>
        <v/>
      </c>
      <c r="L482" s="11" t="str">
        <f>IF(A482="","",OR(COUNT(FIND({5,6,7,8,9},F482))))</f>
        <v/>
      </c>
    </row>
    <row r="483" spans="7:12" x14ac:dyDescent="0.4">
      <c r="G483"/>
      <c r="K483" s="10" t="str">
        <f t="shared" si="12"/>
        <v/>
      </c>
      <c r="L483" s="11" t="str">
        <f>IF(A483="","",OR(COUNT(FIND({5,6,7,8,9},F483))))</f>
        <v/>
      </c>
    </row>
    <row r="484" spans="7:12" x14ac:dyDescent="0.4">
      <c r="G484"/>
      <c r="K484" s="10" t="str">
        <f t="shared" si="12"/>
        <v/>
      </c>
      <c r="L484" s="11" t="str">
        <f>IF(A484="","",OR(COUNT(FIND({5,6,7,8,9},F484))))</f>
        <v/>
      </c>
    </row>
    <row r="485" spans="7:12" x14ac:dyDescent="0.4">
      <c r="G485"/>
      <c r="K485" s="10" t="str">
        <f t="shared" si="12"/>
        <v/>
      </c>
      <c r="L485" s="11" t="str">
        <f>IF(A485="","",OR(COUNT(FIND({5,6,7,8,9},F485))))</f>
        <v/>
      </c>
    </row>
    <row r="486" spans="7:12" x14ac:dyDescent="0.4">
      <c r="G486"/>
      <c r="K486" s="10" t="str">
        <f t="shared" si="12"/>
        <v/>
      </c>
      <c r="L486" s="11" t="str">
        <f>IF(A486="","",OR(COUNT(FIND({5,6,7,8,9},F486))))</f>
        <v/>
      </c>
    </row>
    <row r="487" spans="7:12" x14ac:dyDescent="0.4">
      <c r="G487"/>
      <c r="K487" s="10" t="str">
        <f t="shared" si="12"/>
        <v/>
      </c>
      <c r="L487" s="11" t="str">
        <f>IF(A487="","",OR(COUNT(FIND({5,6,7,8,9},F487))))</f>
        <v/>
      </c>
    </row>
    <row r="488" spans="7:12" x14ac:dyDescent="0.4">
      <c r="G488"/>
      <c r="K488" s="10" t="str">
        <f t="shared" si="12"/>
        <v/>
      </c>
      <c r="L488" s="11" t="str">
        <f>IF(A488="","",OR(COUNT(FIND({5,6,7,8,9},F488))))</f>
        <v/>
      </c>
    </row>
    <row r="489" spans="7:12" x14ac:dyDescent="0.4">
      <c r="G489"/>
      <c r="K489" s="10" t="str">
        <f t="shared" si="12"/>
        <v/>
      </c>
      <c r="L489" s="11" t="str">
        <f>IF(A489="","",OR(COUNT(FIND({5,6,7,8,9},F489))))</f>
        <v/>
      </c>
    </row>
    <row r="490" spans="7:12" x14ac:dyDescent="0.4">
      <c r="G490"/>
      <c r="K490" s="10" t="str">
        <f t="shared" si="12"/>
        <v/>
      </c>
      <c r="L490" s="11" t="str">
        <f>IF(A490="","",OR(COUNT(FIND({5,6,7,8,9},F490))))</f>
        <v/>
      </c>
    </row>
    <row r="491" spans="7:12" x14ac:dyDescent="0.4">
      <c r="G491"/>
      <c r="K491" s="10" t="str">
        <f t="shared" si="12"/>
        <v/>
      </c>
      <c r="L491" s="11" t="str">
        <f>IF(A491="","",OR(COUNT(FIND({5,6,7,8,9},F491))))</f>
        <v/>
      </c>
    </row>
    <row r="492" spans="7:12" x14ac:dyDescent="0.4">
      <c r="G492"/>
      <c r="K492" s="10" t="str">
        <f t="shared" si="12"/>
        <v/>
      </c>
      <c r="L492" s="11" t="str">
        <f>IF(A492="","",OR(COUNT(FIND({5,6,7,8,9},F492))))</f>
        <v/>
      </c>
    </row>
    <row r="493" spans="7:12" x14ac:dyDescent="0.4">
      <c r="G493"/>
      <c r="K493" s="10" t="str">
        <f t="shared" si="12"/>
        <v/>
      </c>
      <c r="L493" s="11" t="str">
        <f>IF(A493="","",OR(COUNT(FIND({5,6,7,8,9},F493))))</f>
        <v/>
      </c>
    </row>
    <row r="494" spans="7:12" x14ac:dyDescent="0.4">
      <c r="G494"/>
      <c r="K494" s="10" t="str">
        <f t="shared" si="12"/>
        <v/>
      </c>
      <c r="L494" s="11" t="str">
        <f>IF(A494="","",OR(COUNT(FIND({5,6,7,8,9},F494))))</f>
        <v/>
      </c>
    </row>
    <row r="495" spans="7:12" x14ac:dyDescent="0.4">
      <c r="G495"/>
      <c r="K495" s="10" t="str">
        <f t="shared" si="12"/>
        <v/>
      </c>
      <c r="L495" s="11" t="str">
        <f>IF(A495="","",OR(COUNT(FIND({5,6,7,8,9},F495))))</f>
        <v/>
      </c>
    </row>
    <row r="496" spans="7:12" x14ac:dyDescent="0.4">
      <c r="G496"/>
      <c r="K496" s="10" t="str">
        <f t="shared" si="12"/>
        <v/>
      </c>
      <c r="L496" s="11" t="str">
        <f>IF(A496="","",OR(COUNT(FIND({5,6,7,8,9},F496))))</f>
        <v/>
      </c>
    </row>
    <row r="497" spans="7:12" x14ac:dyDescent="0.4">
      <c r="G497"/>
      <c r="K497" s="10" t="str">
        <f t="shared" si="12"/>
        <v/>
      </c>
      <c r="L497" s="11" t="str">
        <f>IF(A497="","",OR(COUNT(FIND({5,6,7,8,9},F497))))</f>
        <v/>
      </c>
    </row>
    <row r="498" spans="7:12" x14ac:dyDescent="0.4">
      <c r="G498"/>
      <c r="K498" s="10" t="str">
        <f t="shared" si="12"/>
        <v/>
      </c>
      <c r="L498" s="11" t="str">
        <f>IF(A498="","",OR(COUNT(FIND({5,6,7,8,9},F498))))</f>
        <v/>
      </c>
    </row>
  </sheetData>
  <sortState xmlns:xlrd2="http://schemas.microsoft.com/office/spreadsheetml/2017/richdata2" ref="B9:D12">
    <sortCondition ref="C8:C12"/>
  </sortState>
  <dataValidations count="2">
    <dataValidation type="list" allowBlank="1" showInputMessage="1" showErrorMessage="1" sqref="F2:F498" xr:uid="{AFA792FB-CD91-4375-B7BE-1C60C38DD3B6}">
      <formula1>Race_Heats</formula1>
    </dataValidation>
    <dataValidation type="list" allowBlank="1" showInputMessage="1" showErrorMessage="1" sqref="G2:G498" xr:uid="{A69558AB-A6B7-400F-B2EA-0D022D91D7C4}">
      <formula1>Race_Type</formula1>
    </dataValidation>
  </dataValidations>
  <pageMargins left="0.7" right="0.7" top="0.75" bottom="0.75" header="0.3" footer="0.3"/>
  <pageSetup paperSize="9" scale="80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EB27C-2B4B-4E54-B441-B728E1AB198A}">
  <dimension ref="A1:D37"/>
  <sheetViews>
    <sheetView tabSelected="1" zoomScaleNormal="100" workbookViewId="0">
      <selection activeCell="C6" sqref="C6"/>
    </sheetView>
  </sheetViews>
  <sheetFormatPr defaultRowHeight="14.6" x14ac:dyDescent="0.4"/>
  <cols>
    <col min="1" max="2" width="9.23046875" style="17"/>
    <col min="3" max="4" width="25.84375" customWidth="1"/>
    <col min="11" max="11" width="3.3046875" bestFit="1" customWidth="1"/>
    <col min="12" max="12" width="20" bestFit="1" customWidth="1"/>
    <col min="16" max="16" width="20" bestFit="1" customWidth="1"/>
  </cols>
  <sheetData>
    <row r="1" spans="1:4" x14ac:dyDescent="0.4">
      <c r="A1" s="15" t="s">
        <v>52</v>
      </c>
      <c r="B1" s="15" t="s">
        <v>38</v>
      </c>
      <c r="C1" s="15" t="s">
        <v>53</v>
      </c>
      <c r="D1" s="9" t="s">
        <v>54</v>
      </c>
    </row>
    <row r="2" spans="1:4" x14ac:dyDescent="0.4">
      <c r="A2" s="16">
        <v>1</v>
      </c>
      <c r="B2" s="16">
        <v>1</v>
      </c>
      <c r="C2" s="13" t="s">
        <v>16</v>
      </c>
      <c r="D2" s="13" t="s">
        <v>18</v>
      </c>
    </row>
    <row r="3" spans="1:4" x14ac:dyDescent="0.4">
      <c r="A3" s="16">
        <v>2</v>
      </c>
      <c r="B3" s="16">
        <v>2</v>
      </c>
      <c r="C3" s="13" t="s">
        <v>31</v>
      </c>
      <c r="D3" s="13" t="s">
        <v>13</v>
      </c>
    </row>
    <row r="4" spans="1:4" x14ac:dyDescent="0.4">
      <c r="A4" s="16">
        <v>3</v>
      </c>
      <c r="B4" s="16" t="s">
        <v>49</v>
      </c>
      <c r="C4" s="13" t="s">
        <v>34</v>
      </c>
      <c r="D4" s="13" t="s">
        <v>25</v>
      </c>
    </row>
    <row r="5" spans="1:4" x14ac:dyDescent="0.4">
      <c r="A5" s="16">
        <v>4</v>
      </c>
      <c r="B5" s="16" t="s">
        <v>50</v>
      </c>
      <c r="C5" s="13" t="s">
        <v>55</v>
      </c>
      <c r="D5" s="13" t="s">
        <v>19</v>
      </c>
    </row>
    <row r="6" spans="1:4" x14ac:dyDescent="0.4">
      <c r="A6" s="16">
        <v>5</v>
      </c>
      <c r="B6" s="16">
        <v>1</v>
      </c>
      <c r="C6" s="13" t="s">
        <v>28</v>
      </c>
      <c r="D6" s="13" t="s">
        <v>16</v>
      </c>
    </row>
    <row r="7" spans="1:4" x14ac:dyDescent="0.4">
      <c r="A7" s="16">
        <v>6</v>
      </c>
      <c r="B7" s="16">
        <v>2</v>
      </c>
      <c r="C7" s="13" t="s">
        <v>23</v>
      </c>
      <c r="D7" s="13" t="s">
        <v>31</v>
      </c>
    </row>
    <row r="8" spans="1:4" x14ac:dyDescent="0.4">
      <c r="A8" s="16">
        <v>7</v>
      </c>
      <c r="B8" s="16" t="s">
        <v>49</v>
      </c>
      <c r="C8" s="13" t="s">
        <v>7</v>
      </c>
      <c r="D8" s="13" t="s">
        <v>34</v>
      </c>
    </row>
    <row r="9" spans="1:4" x14ac:dyDescent="0.4">
      <c r="A9" s="16">
        <v>8</v>
      </c>
      <c r="B9" s="16" t="s">
        <v>50</v>
      </c>
      <c r="C9" s="13" t="s">
        <v>55</v>
      </c>
      <c r="D9" s="13" t="s">
        <v>36</v>
      </c>
    </row>
    <row r="10" spans="1:4" x14ac:dyDescent="0.4">
      <c r="A10" s="16">
        <v>9</v>
      </c>
      <c r="B10" s="16">
        <v>1</v>
      </c>
      <c r="C10" s="13" t="s">
        <v>18</v>
      </c>
      <c r="D10" s="13" t="s">
        <v>28</v>
      </c>
    </row>
    <row r="11" spans="1:4" x14ac:dyDescent="0.4">
      <c r="A11" s="16">
        <v>10</v>
      </c>
      <c r="B11" s="16">
        <v>2</v>
      </c>
      <c r="C11" s="13" t="s">
        <v>13</v>
      </c>
      <c r="D11" s="13" t="s">
        <v>23</v>
      </c>
    </row>
    <row r="12" spans="1:4" x14ac:dyDescent="0.4">
      <c r="A12" s="16">
        <v>11</v>
      </c>
      <c r="B12" s="16" t="s">
        <v>49</v>
      </c>
      <c r="C12" s="13" t="s">
        <v>25</v>
      </c>
      <c r="D12" s="13" t="s">
        <v>7</v>
      </c>
    </row>
    <row r="13" spans="1:4" x14ac:dyDescent="0.4">
      <c r="A13" s="16">
        <v>12</v>
      </c>
      <c r="B13" s="16" t="s">
        <v>50</v>
      </c>
      <c r="C13" s="13" t="s">
        <v>19</v>
      </c>
      <c r="D13" s="13" t="s">
        <v>36</v>
      </c>
    </row>
    <row r="14" spans="1:4" x14ac:dyDescent="0.4">
      <c r="A14" s="16">
        <v>13</v>
      </c>
      <c r="B14" s="16">
        <v>1</v>
      </c>
      <c r="C14" s="13" t="s">
        <v>18</v>
      </c>
      <c r="D14" s="13" t="s">
        <v>16</v>
      </c>
    </row>
    <row r="15" spans="1:4" x14ac:dyDescent="0.4">
      <c r="A15" s="16">
        <v>14</v>
      </c>
      <c r="B15" s="16">
        <v>2</v>
      </c>
      <c r="C15" s="13" t="s">
        <v>13</v>
      </c>
      <c r="D15" s="13" t="s">
        <v>31</v>
      </c>
    </row>
    <row r="16" spans="1:4" x14ac:dyDescent="0.4">
      <c r="A16" s="16">
        <v>15</v>
      </c>
      <c r="B16" s="16" t="s">
        <v>49</v>
      </c>
      <c r="C16" s="13" t="s">
        <v>25</v>
      </c>
      <c r="D16" s="13" t="s">
        <v>34</v>
      </c>
    </row>
    <row r="17" spans="1:4" x14ac:dyDescent="0.4">
      <c r="A17" s="16">
        <v>16</v>
      </c>
      <c r="B17" s="16" t="s">
        <v>50</v>
      </c>
      <c r="C17" s="13" t="s">
        <v>19</v>
      </c>
      <c r="D17" s="13" t="s">
        <v>55</v>
      </c>
    </row>
    <row r="18" spans="1:4" x14ac:dyDescent="0.4">
      <c r="A18" s="16">
        <v>17</v>
      </c>
      <c r="B18" s="16">
        <v>1</v>
      </c>
      <c r="C18" s="13" t="s">
        <v>16</v>
      </c>
      <c r="D18" s="13" t="s">
        <v>28</v>
      </c>
    </row>
    <row r="19" spans="1:4" x14ac:dyDescent="0.4">
      <c r="A19" s="16">
        <v>18</v>
      </c>
      <c r="B19" s="16">
        <v>2</v>
      </c>
      <c r="C19" s="13" t="s">
        <v>31</v>
      </c>
      <c r="D19" s="13" t="s">
        <v>23</v>
      </c>
    </row>
    <row r="20" spans="1:4" x14ac:dyDescent="0.4">
      <c r="A20" s="16">
        <v>19</v>
      </c>
      <c r="B20" s="16" t="s">
        <v>49</v>
      </c>
      <c r="C20" s="13" t="s">
        <v>34</v>
      </c>
      <c r="D20" s="13" t="s">
        <v>7</v>
      </c>
    </row>
    <row r="21" spans="1:4" x14ac:dyDescent="0.4">
      <c r="A21" s="16">
        <v>20</v>
      </c>
      <c r="B21" s="16" t="s">
        <v>50</v>
      </c>
      <c r="C21" s="13" t="s">
        <v>36</v>
      </c>
      <c r="D21" s="13" t="s">
        <v>55</v>
      </c>
    </row>
    <row r="22" spans="1:4" x14ac:dyDescent="0.4">
      <c r="A22" s="16">
        <v>21</v>
      </c>
      <c r="B22" s="16">
        <v>1</v>
      </c>
      <c r="C22" s="13" t="s">
        <v>28</v>
      </c>
      <c r="D22" s="13" t="s">
        <v>18</v>
      </c>
    </row>
    <row r="23" spans="1:4" x14ac:dyDescent="0.4">
      <c r="A23" s="16">
        <v>22</v>
      </c>
      <c r="B23" s="16">
        <v>2</v>
      </c>
      <c r="C23" s="13" t="s">
        <v>23</v>
      </c>
      <c r="D23" s="13" t="s">
        <v>13</v>
      </c>
    </row>
    <row r="24" spans="1:4" x14ac:dyDescent="0.4">
      <c r="A24" s="16">
        <v>23</v>
      </c>
      <c r="B24" s="16" t="s">
        <v>49</v>
      </c>
      <c r="C24" s="13" t="s">
        <v>7</v>
      </c>
      <c r="D24" s="13" t="s">
        <v>25</v>
      </c>
    </row>
    <row r="25" spans="1:4" x14ac:dyDescent="0.4">
      <c r="A25" s="16">
        <v>24</v>
      </c>
      <c r="B25" s="16" t="s">
        <v>50</v>
      </c>
      <c r="C25" s="13" t="s">
        <v>36</v>
      </c>
      <c r="D25" s="13" t="s">
        <v>19</v>
      </c>
    </row>
    <row r="26" spans="1:4" x14ac:dyDescent="0.4">
      <c r="A26" s="16">
        <v>25</v>
      </c>
      <c r="B26" s="16">
        <v>1</v>
      </c>
      <c r="C26" s="13" t="s">
        <v>16</v>
      </c>
      <c r="D26" s="13" t="s">
        <v>18</v>
      </c>
    </row>
    <row r="27" spans="1:4" x14ac:dyDescent="0.4">
      <c r="A27" s="16">
        <v>26</v>
      </c>
      <c r="B27" s="16">
        <v>2</v>
      </c>
      <c r="C27" s="13" t="s">
        <v>31</v>
      </c>
      <c r="D27" s="13" t="s">
        <v>13</v>
      </c>
    </row>
    <row r="28" spans="1:4" x14ac:dyDescent="0.4">
      <c r="A28" s="16">
        <v>27</v>
      </c>
      <c r="B28" s="16" t="s">
        <v>49</v>
      </c>
      <c r="C28" s="13" t="s">
        <v>34</v>
      </c>
      <c r="D28" s="13" t="s">
        <v>25</v>
      </c>
    </row>
    <row r="29" spans="1:4" x14ac:dyDescent="0.4">
      <c r="A29" s="16">
        <v>28</v>
      </c>
      <c r="B29" s="16" t="s">
        <v>50</v>
      </c>
      <c r="C29" s="13" t="s">
        <v>55</v>
      </c>
      <c r="D29" s="13" t="s">
        <v>19</v>
      </c>
    </row>
    <row r="30" spans="1:4" x14ac:dyDescent="0.4">
      <c r="A30" s="16">
        <v>29</v>
      </c>
      <c r="B30" s="16">
        <v>1</v>
      </c>
      <c r="C30" s="13" t="s">
        <v>28</v>
      </c>
      <c r="D30" s="13" t="s">
        <v>16</v>
      </c>
    </row>
    <row r="31" spans="1:4" x14ac:dyDescent="0.4">
      <c r="A31" s="16">
        <v>30</v>
      </c>
      <c r="B31" s="16">
        <v>2</v>
      </c>
      <c r="C31" s="13" t="s">
        <v>23</v>
      </c>
      <c r="D31" s="13" t="s">
        <v>31</v>
      </c>
    </row>
    <row r="32" spans="1:4" x14ac:dyDescent="0.4">
      <c r="A32" s="16">
        <v>31</v>
      </c>
      <c r="B32" s="16" t="s">
        <v>49</v>
      </c>
      <c r="C32" s="13" t="s">
        <v>7</v>
      </c>
      <c r="D32" s="13" t="s">
        <v>34</v>
      </c>
    </row>
    <row r="33" spans="1:4" x14ac:dyDescent="0.4">
      <c r="A33" s="16">
        <v>32</v>
      </c>
      <c r="B33" s="16" t="s">
        <v>50</v>
      </c>
      <c r="C33" s="13" t="s">
        <v>19</v>
      </c>
      <c r="D33" s="13" t="s">
        <v>36</v>
      </c>
    </row>
    <row r="34" spans="1:4" x14ac:dyDescent="0.4">
      <c r="A34" s="16">
        <v>33</v>
      </c>
      <c r="B34" s="16">
        <v>1</v>
      </c>
      <c r="C34" s="13" t="s">
        <v>18</v>
      </c>
      <c r="D34" s="13" t="s">
        <v>28</v>
      </c>
    </row>
    <row r="35" spans="1:4" x14ac:dyDescent="0.4">
      <c r="A35" s="16">
        <v>34</v>
      </c>
      <c r="B35" s="16">
        <v>2</v>
      </c>
      <c r="C35" s="13" t="s">
        <v>13</v>
      </c>
      <c r="D35" s="13" t="s">
        <v>23</v>
      </c>
    </row>
    <row r="36" spans="1:4" x14ac:dyDescent="0.4">
      <c r="A36" s="16">
        <v>35</v>
      </c>
      <c r="B36" s="16" t="s">
        <v>49</v>
      </c>
      <c r="C36" s="13" t="s">
        <v>25</v>
      </c>
      <c r="D36" s="13" t="s">
        <v>7</v>
      </c>
    </row>
    <row r="37" spans="1:4" x14ac:dyDescent="0.4">
      <c r="A37" s="16">
        <v>36</v>
      </c>
      <c r="B37" s="16" t="s">
        <v>50</v>
      </c>
      <c r="C37" s="13" t="s">
        <v>36</v>
      </c>
      <c r="D37" s="13" t="s">
        <v>55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ABAFB-8A14-4961-A0F0-D31C8D196DAD}">
  <dimension ref="A1:M219"/>
  <sheetViews>
    <sheetView workbookViewId="0">
      <selection activeCell="G16" sqref="G16"/>
    </sheetView>
  </sheetViews>
  <sheetFormatPr defaultRowHeight="14.6" x14ac:dyDescent="0.4"/>
  <cols>
    <col min="1" max="1" width="31.23046875" bestFit="1" customWidth="1"/>
    <col min="2" max="2" width="20" bestFit="1" customWidth="1"/>
    <col min="3" max="3" width="9.23046875" bestFit="1" customWidth="1"/>
    <col min="4" max="4" width="12.53515625" bestFit="1" customWidth="1"/>
    <col min="5" max="5" width="7" bestFit="1" customWidth="1"/>
    <col min="6" max="6" width="9" customWidth="1"/>
    <col min="7" max="7" width="23.4609375" bestFit="1" customWidth="1"/>
    <col min="8" max="8" width="7.765625" bestFit="1" customWidth="1"/>
  </cols>
  <sheetData>
    <row r="1" spans="1:13" x14ac:dyDescent="0.4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G1" s="4" t="s">
        <v>5</v>
      </c>
    </row>
    <row r="2" spans="1:13" x14ac:dyDescent="0.4">
      <c r="A2" s="5" t="s">
        <v>6</v>
      </c>
      <c r="B2" s="5" t="s">
        <v>7</v>
      </c>
      <c r="C2" s="6">
        <v>0</v>
      </c>
      <c r="D2" s="6">
        <v>20.9</v>
      </c>
      <c r="E2">
        <v>20.9</v>
      </c>
      <c r="G2" t="s">
        <v>8</v>
      </c>
      <c r="H2" t="s">
        <v>9</v>
      </c>
      <c r="L2" s="5"/>
      <c r="M2" s="6" t="s">
        <v>10</v>
      </c>
    </row>
    <row r="3" spans="1:13" x14ac:dyDescent="0.4">
      <c r="A3" s="5" t="s">
        <v>12</v>
      </c>
      <c r="B3" s="5" t="s">
        <v>13</v>
      </c>
      <c r="C3" s="6">
        <v>20.315000000000001</v>
      </c>
      <c r="D3" s="6">
        <v>0</v>
      </c>
      <c r="E3">
        <v>20.315000000000001</v>
      </c>
      <c r="G3" t="s">
        <v>14</v>
      </c>
      <c r="H3" t="s">
        <v>15</v>
      </c>
      <c r="L3" s="5"/>
    </row>
    <row r="4" spans="1:13" x14ac:dyDescent="0.4">
      <c r="A4" s="5" t="s">
        <v>12</v>
      </c>
      <c r="B4" s="5" t="s">
        <v>16</v>
      </c>
      <c r="C4" s="6">
        <v>17.527000000000001</v>
      </c>
      <c r="D4" s="6">
        <v>0</v>
      </c>
      <c r="E4">
        <v>17.527000000000001</v>
      </c>
      <c r="G4" t="s">
        <v>14</v>
      </c>
      <c r="H4" t="s">
        <v>17</v>
      </c>
      <c r="L4" s="5"/>
    </row>
    <row r="5" spans="1:13" x14ac:dyDescent="0.4">
      <c r="A5" s="5" t="s">
        <v>12</v>
      </c>
      <c r="B5" s="5" t="s">
        <v>18</v>
      </c>
      <c r="C5" s="6">
        <v>16.158999999999999</v>
      </c>
      <c r="D5" s="6">
        <v>0</v>
      </c>
      <c r="E5">
        <v>16.158999999999999</v>
      </c>
      <c r="G5" t="s">
        <v>14</v>
      </c>
      <c r="H5" t="s">
        <v>11</v>
      </c>
      <c r="L5" s="7"/>
    </row>
    <row r="6" spans="1:13" x14ac:dyDescent="0.4">
      <c r="A6" s="5" t="s">
        <v>6</v>
      </c>
      <c r="B6" s="5" t="s">
        <v>19</v>
      </c>
      <c r="C6" s="6">
        <v>0</v>
      </c>
      <c r="D6" s="6">
        <v>23.5</v>
      </c>
      <c r="E6">
        <v>23.5</v>
      </c>
      <c r="G6" t="s">
        <v>8</v>
      </c>
      <c r="H6" t="s">
        <v>20</v>
      </c>
      <c r="L6" s="5"/>
    </row>
    <row r="7" spans="1:13" x14ac:dyDescent="0.4">
      <c r="A7" s="5" t="s">
        <v>6</v>
      </c>
      <c r="B7" s="5" t="s">
        <v>55</v>
      </c>
      <c r="C7" s="6">
        <v>0</v>
      </c>
      <c r="D7" s="6">
        <v>30.009</v>
      </c>
      <c r="E7">
        <v>30.009</v>
      </c>
      <c r="G7" t="s">
        <v>14</v>
      </c>
      <c r="H7" t="s">
        <v>22</v>
      </c>
      <c r="L7" s="5"/>
    </row>
    <row r="8" spans="1:13" x14ac:dyDescent="0.4">
      <c r="A8" s="5" t="s">
        <v>21</v>
      </c>
      <c r="B8" s="5" t="s">
        <v>23</v>
      </c>
      <c r="C8" s="6">
        <v>21.553999999999998</v>
      </c>
      <c r="D8" s="6">
        <v>0</v>
      </c>
      <c r="E8">
        <v>21.553999999999998</v>
      </c>
      <c r="G8" t="s">
        <v>14</v>
      </c>
      <c r="H8" t="s">
        <v>24</v>
      </c>
      <c r="L8" s="5"/>
    </row>
    <row r="9" spans="1:13" x14ac:dyDescent="0.4">
      <c r="A9" s="5" t="s">
        <v>6</v>
      </c>
      <c r="B9" s="5" t="s">
        <v>25</v>
      </c>
      <c r="C9" s="6">
        <v>0</v>
      </c>
      <c r="D9" s="6">
        <v>19.5</v>
      </c>
      <c r="E9">
        <v>19.5</v>
      </c>
      <c r="G9" t="s">
        <v>8</v>
      </c>
      <c r="H9" t="s">
        <v>26</v>
      </c>
      <c r="L9" s="5"/>
    </row>
    <row r="10" spans="1:13" x14ac:dyDescent="0.4">
      <c r="A10" s="5" t="s">
        <v>27</v>
      </c>
      <c r="B10" s="5" t="s">
        <v>28</v>
      </c>
      <c r="C10" s="6">
        <v>0</v>
      </c>
      <c r="D10" s="6">
        <v>17</v>
      </c>
      <c r="E10">
        <v>17</v>
      </c>
      <c r="G10" t="s">
        <v>8</v>
      </c>
      <c r="H10" t="s">
        <v>29</v>
      </c>
      <c r="L10" s="5"/>
    </row>
    <row r="11" spans="1:13" x14ac:dyDescent="0.4">
      <c r="A11" s="5" t="s">
        <v>30</v>
      </c>
      <c r="B11" s="5" t="s">
        <v>31</v>
      </c>
      <c r="C11" s="6">
        <v>0</v>
      </c>
      <c r="D11" s="6">
        <v>25.5</v>
      </c>
      <c r="E11">
        <v>25.5</v>
      </c>
      <c r="G11" s="8" t="s">
        <v>32</v>
      </c>
      <c r="H11" t="s">
        <v>33</v>
      </c>
      <c r="L11" s="5"/>
    </row>
    <row r="12" spans="1:13" x14ac:dyDescent="0.4">
      <c r="A12" s="5" t="s">
        <v>6</v>
      </c>
      <c r="B12" s="5" t="s">
        <v>34</v>
      </c>
      <c r="C12" s="6">
        <v>0</v>
      </c>
      <c r="D12" s="6">
        <v>21.5</v>
      </c>
      <c r="E12">
        <v>21.5</v>
      </c>
      <c r="G12" t="s">
        <v>8</v>
      </c>
      <c r="H12" t="s">
        <v>35</v>
      </c>
      <c r="L12" s="5"/>
    </row>
    <row r="13" spans="1:13" x14ac:dyDescent="0.4">
      <c r="A13" s="5" t="s">
        <v>6</v>
      </c>
      <c r="B13" s="5" t="s">
        <v>36</v>
      </c>
      <c r="C13" s="6">
        <v>0</v>
      </c>
      <c r="D13" s="6">
        <v>28</v>
      </c>
      <c r="E13">
        <v>28</v>
      </c>
      <c r="G13" t="s">
        <v>8</v>
      </c>
      <c r="H13" t="s">
        <v>37</v>
      </c>
      <c r="L13" s="5"/>
    </row>
    <row r="14" spans="1:13" x14ac:dyDescent="0.4">
      <c r="C14" s="6"/>
      <c r="D14" s="6"/>
      <c r="E14" s="6"/>
      <c r="L14" s="5"/>
    </row>
    <row r="15" spans="1:13" x14ac:dyDescent="0.4">
      <c r="C15" s="6"/>
      <c r="D15" s="6"/>
      <c r="E15" s="6"/>
    </row>
    <row r="16" spans="1:13" x14ac:dyDescent="0.4">
      <c r="C16" s="6"/>
      <c r="D16" s="6"/>
      <c r="E16" s="6"/>
    </row>
    <row r="17" spans="3:7" x14ac:dyDescent="0.4">
      <c r="C17" s="6"/>
      <c r="D17" s="6"/>
      <c r="E17" s="6"/>
    </row>
    <row r="18" spans="3:7" x14ac:dyDescent="0.4">
      <c r="C18" s="6"/>
      <c r="D18" s="6"/>
      <c r="E18" s="6"/>
    </row>
    <row r="19" spans="3:7" x14ac:dyDescent="0.4">
      <c r="C19" s="6"/>
      <c r="D19" s="6"/>
      <c r="E19" s="6"/>
      <c r="G19" t="s">
        <v>10</v>
      </c>
    </row>
    <row r="20" spans="3:7" x14ac:dyDescent="0.4">
      <c r="C20" s="6"/>
      <c r="D20" s="6"/>
      <c r="E20" s="6"/>
      <c r="G20" t="s">
        <v>10</v>
      </c>
    </row>
    <row r="21" spans="3:7" x14ac:dyDescent="0.4">
      <c r="C21" s="6"/>
      <c r="D21" s="6"/>
      <c r="E21" s="6"/>
      <c r="G21" t="s">
        <v>10</v>
      </c>
    </row>
    <row r="22" spans="3:7" x14ac:dyDescent="0.4">
      <c r="C22" s="6"/>
      <c r="D22" s="6"/>
      <c r="E22" s="6"/>
      <c r="G22" t="s">
        <v>10</v>
      </c>
    </row>
    <row r="23" spans="3:7" x14ac:dyDescent="0.4">
      <c r="C23" s="6"/>
      <c r="D23" s="6"/>
      <c r="E23" s="6"/>
      <c r="G23" t="s">
        <v>10</v>
      </c>
    </row>
    <row r="24" spans="3:7" x14ac:dyDescent="0.4">
      <c r="C24" s="6"/>
      <c r="D24" s="6"/>
      <c r="E24" s="6"/>
      <c r="G24" t="s">
        <v>10</v>
      </c>
    </row>
    <row r="25" spans="3:7" x14ac:dyDescent="0.4">
      <c r="C25" s="6"/>
      <c r="D25" s="6"/>
      <c r="E25" s="6"/>
      <c r="G25" t="s">
        <v>10</v>
      </c>
    </row>
    <row r="26" spans="3:7" x14ac:dyDescent="0.4">
      <c r="C26" s="6"/>
      <c r="D26" s="6"/>
      <c r="E26" s="6"/>
      <c r="G26" t="s">
        <v>10</v>
      </c>
    </row>
    <row r="27" spans="3:7" x14ac:dyDescent="0.4">
      <c r="C27" s="6"/>
      <c r="D27" s="6"/>
      <c r="E27" s="6"/>
      <c r="G27" t="s">
        <v>10</v>
      </c>
    </row>
    <row r="28" spans="3:7" x14ac:dyDescent="0.4">
      <c r="C28" s="6"/>
      <c r="D28" s="6"/>
      <c r="E28" s="6"/>
      <c r="G28" t="s">
        <v>10</v>
      </c>
    </row>
    <row r="29" spans="3:7" x14ac:dyDescent="0.4">
      <c r="C29" s="6"/>
      <c r="D29" s="6"/>
      <c r="E29" s="6"/>
      <c r="G29" t="s">
        <v>10</v>
      </c>
    </row>
    <row r="30" spans="3:7" x14ac:dyDescent="0.4">
      <c r="C30" s="6"/>
      <c r="D30" s="6"/>
      <c r="E30" s="6"/>
      <c r="G30" t="s">
        <v>10</v>
      </c>
    </row>
    <row r="31" spans="3:7" x14ac:dyDescent="0.4">
      <c r="C31" s="6"/>
      <c r="D31" s="6"/>
      <c r="E31" s="6"/>
      <c r="G31" t="s">
        <v>10</v>
      </c>
    </row>
    <row r="32" spans="3:7" x14ac:dyDescent="0.4">
      <c r="C32" s="6"/>
      <c r="D32" s="6"/>
      <c r="E32" s="6"/>
      <c r="G32" t="s">
        <v>10</v>
      </c>
    </row>
    <row r="33" spans="3:7" x14ac:dyDescent="0.4">
      <c r="C33" s="6"/>
      <c r="D33" s="6"/>
      <c r="E33" s="6"/>
      <c r="G33" t="s">
        <v>10</v>
      </c>
    </row>
    <row r="34" spans="3:7" x14ac:dyDescent="0.4">
      <c r="C34" s="6"/>
      <c r="D34" s="6"/>
      <c r="E34" s="6"/>
      <c r="G34" t="s">
        <v>10</v>
      </c>
    </row>
    <row r="35" spans="3:7" x14ac:dyDescent="0.4">
      <c r="C35" s="6"/>
      <c r="D35" s="6"/>
      <c r="E35" s="6"/>
      <c r="G35" t="s">
        <v>10</v>
      </c>
    </row>
    <row r="36" spans="3:7" x14ac:dyDescent="0.4">
      <c r="C36" s="6"/>
      <c r="D36" s="6"/>
      <c r="E36" s="6"/>
      <c r="G36" t="s">
        <v>10</v>
      </c>
    </row>
    <row r="37" spans="3:7" x14ac:dyDescent="0.4">
      <c r="C37" s="6"/>
      <c r="D37" s="6"/>
      <c r="E37" s="6"/>
      <c r="G37" t="s">
        <v>10</v>
      </c>
    </row>
    <row r="38" spans="3:7" x14ac:dyDescent="0.4">
      <c r="C38" s="6"/>
      <c r="D38" s="6"/>
      <c r="E38" s="6"/>
      <c r="G38" t="s">
        <v>10</v>
      </c>
    </row>
    <row r="39" spans="3:7" x14ac:dyDescent="0.4">
      <c r="C39" s="6"/>
      <c r="D39" s="6"/>
      <c r="E39" s="6"/>
      <c r="G39" t="s">
        <v>10</v>
      </c>
    </row>
    <row r="40" spans="3:7" x14ac:dyDescent="0.4">
      <c r="C40" s="6"/>
      <c r="D40" s="6"/>
      <c r="E40" s="6"/>
      <c r="G40" t="s">
        <v>10</v>
      </c>
    </row>
    <row r="41" spans="3:7" x14ac:dyDescent="0.4">
      <c r="C41" s="6"/>
      <c r="D41" s="6"/>
      <c r="E41" s="6"/>
      <c r="G41" t="s">
        <v>10</v>
      </c>
    </row>
    <row r="42" spans="3:7" x14ac:dyDescent="0.4">
      <c r="C42" s="6"/>
      <c r="D42" s="6"/>
      <c r="E42" s="6"/>
      <c r="G42" t="s">
        <v>10</v>
      </c>
    </row>
    <row r="43" spans="3:7" x14ac:dyDescent="0.4">
      <c r="C43" s="6"/>
      <c r="D43" s="6"/>
      <c r="E43" s="6"/>
      <c r="G43" t="s">
        <v>10</v>
      </c>
    </row>
    <row r="44" spans="3:7" x14ac:dyDescent="0.4">
      <c r="C44" s="6"/>
      <c r="D44" s="6"/>
      <c r="E44" s="6"/>
      <c r="G44" t="s">
        <v>10</v>
      </c>
    </row>
    <row r="45" spans="3:7" x14ac:dyDescent="0.4">
      <c r="C45" s="6"/>
      <c r="D45" s="6"/>
      <c r="E45" s="6"/>
      <c r="G45" t="s">
        <v>10</v>
      </c>
    </row>
    <row r="46" spans="3:7" x14ac:dyDescent="0.4">
      <c r="C46" s="6"/>
      <c r="D46" s="6"/>
      <c r="E46" s="6"/>
      <c r="G46" t="s">
        <v>10</v>
      </c>
    </row>
    <row r="47" spans="3:7" x14ac:dyDescent="0.4">
      <c r="C47" s="6"/>
      <c r="D47" s="6"/>
      <c r="E47" s="6"/>
      <c r="G47" t="s">
        <v>10</v>
      </c>
    </row>
    <row r="48" spans="3:7" x14ac:dyDescent="0.4">
      <c r="C48" s="6"/>
      <c r="D48" s="6"/>
      <c r="E48" s="6"/>
      <c r="G48" t="s">
        <v>10</v>
      </c>
    </row>
    <row r="49" spans="3:7" x14ac:dyDescent="0.4">
      <c r="C49" s="6"/>
      <c r="D49" s="6"/>
      <c r="E49" s="6"/>
      <c r="G49" t="s">
        <v>10</v>
      </c>
    </row>
    <row r="50" spans="3:7" x14ac:dyDescent="0.4">
      <c r="C50" s="6"/>
      <c r="D50" s="6"/>
      <c r="E50" s="6"/>
      <c r="G50" t="s">
        <v>10</v>
      </c>
    </row>
    <row r="51" spans="3:7" x14ac:dyDescent="0.4">
      <c r="C51" s="6"/>
      <c r="D51" s="6"/>
      <c r="E51" s="6"/>
      <c r="G51" t="s">
        <v>10</v>
      </c>
    </row>
    <row r="52" spans="3:7" x14ac:dyDescent="0.4">
      <c r="C52" s="6"/>
      <c r="D52" s="6"/>
      <c r="E52" s="6"/>
      <c r="G52" t="s">
        <v>10</v>
      </c>
    </row>
    <row r="53" spans="3:7" x14ac:dyDescent="0.4">
      <c r="C53" s="6"/>
      <c r="D53" s="6"/>
      <c r="E53" s="6"/>
      <c r="G53" t="s">
        <v>10</v>
      </c>
    </row>
    <row r="54" spans="3:7" x14ac:dyDescent="0.4">
      <c r="C54" s="6"/>
      <c r="D54" s="6"/>
      <c r="E54" s="6"/>
      <c r="G54" t="s">
        <v>10</v>
      </c>
    </row>
    <row r="55" spans="3:7" x14ac:dyDescent="0.4">
      <c r="C55" s="6"/>
      <c r="D55" s="6"/>
      <c r="E55" s="6"/>
      <c r="G55" t="s">
        <v>10</v>
      </c>
    </row>
    <row r="56" spans="3:7" x14ac:dyDescent="0.4">
      <c r="C56" s="6"/>
      <c r="D56" s="6"/>
      <c r="E56" s="6"/>
      <c r="G56" t="s">
        <v>10</v>
      </c>
    </row>
    <row r="57" spans="3:7" x14ac:dyDescent="0.4">
      <c r="C57" s="6"/>
      <c r="D57" s="6"/>
      <c r="E57" s="6"/>
      <c r="G57" t="s">
        <v>10</v>
      </c>
    </row>
    <row r="58" spans="3:7" x14ac:dyDescent="0.4">
      <c r="C58" s="6"/>
      <c r="D58" s="6"/>
      <c r="E58" s="6"/>
      <c r="G58" t="s">
        <v>10</v>
      </c>
    </row>
    <row r="59" spans="3:7" x14ac:dyDescent="0.4">
      <c r="C59" s="6"/>
      <c r="D59" s="6"/>
      <c r="E59" s="6"/>
      <c r="G59" t="s">
        <v>10</v>
      </c>
    </row>
    <row r="60" spans="3:7" x14ac:dyDescent="0.4">
      <c r="C60" s="6"/>
      <c r="D60" s="6"/>
      <c r="E60" s="6"/>
      <c r="G60" t="s">
        <v>10</v>
      </c>
    </row>
    <row r="61" spans="3:7" x14ac:dyDescent="0.4">
      <c r="C61" s="6"/>
      <c r="D61" s="6"/>
      <c r="E61" s="6"/>
      <c r="G61" t="s">
        <v>10</v>
      </c>
    </row>
    <row r="62" spans="3:7" x14ac:dyDescent="0.4">
      <c r="C62" s="6"/>
      <c r="D62" s="6"/>
      <c r="E62" s="6"/>
      <c r="G62" t="s">
        <v>10</v>
      </c>
    </row>
    <row r="63" spans="3:7" x14ac:dyDescent="0.4">
      <c r="C63" s="6"/>
      <c r="D63" s="6"/>
      <c r="E63" s="6"/>
      <c r="G63" t="s">
        <v>10</v>
      </c>
    </row>
    <row r="64" spans="3:7" x14ac:dyDescent="0.4">
      <c r="C64" s="6"/>
      <c r="D64" s="6"/>
      <c r="E64" s="6"/>
      <c r="G64" t="s">
        <v>10</v>
      </c>
    </row>
    <row r="65" spans="3:7" x14ac:dyDescent="0.4">
      <c r="C65" s="6"/>
      <c r="D65" s="6"/>
      <c r="E65" s="6"/>
      <c r="G65" t="s">
        <v>10</v>
      </c>
    </row>
    <row r="66" spans="3:7" x14ac:dyDescent="0.4">
      <c r="C66" s="6"/>
      <c r="D66" s="6"/>
      <c r="E66" s="6"/>
      <c r="G66" t="s">
        <v>10</v>
      </c>
    </row>
    <row r="67" spans="3:7" x14ac:dyDescent="0.4">
      <c r="C67" s="6"/>
      <c r="D67" s="6"/>
      <c r="E67" s="6"/>
      <c r="G67" t="s">
        <v>10</v>
      </c>
    </row>
    <row r="68" spans="3:7" x14ac:dyDescent="0.4">
      <c r="C68" s="6"/>
      <c r="D68" s="6"/>
      <c r="E68" s="6"/>
      <c r="G68" t="s">
        <v>10</v>
      </c>
    </row>
    <row r="69" spans="3:7" x14ac:dyDescent="0.4">
      <c r="C69" s="6"/>
      <c r="D69" s="6"/>
      <c r="E69" s="6"/>
      <c r="G69" t="s">
        <v>10</v>
      </c>
    </row>
    <row r="70" spans="3:7" x14ac:dyDescent="0.4">
      <c r="C70" s="6"/>
      <c r="D70" s="6"/>
      <c r="E70" s="6"/>
      <c r="G70" t="s">
        <v>10</v>
      </c>
    </row>
    <row r="71" spans="3:7" x14ac:dyDescent="0.4">
      <c r="C71" s="6"/>
      <c r="D71" s="6"/>
      <c r="E71" s="6"/>
      <c r="G71" t="s">
        <v>10</v>
      </c>
    </row>
    <row r="72" spans="3:7" x14ac:dyDescent="0.4">
      <c r="C72" s="6"/>
      <c r="D72" s="6"/>
      <c r="E72" s="6"/>
      <c r="G72" t="s">
        <v>10</v>
      </c>
    </row>
    <row r="73" spans="3:7" x14ac:dyDescent="0.4">
      <c r="C73" s="6"/>
      <c r="D73" s="6"/>
      <c r="E73" s="6"/>
      <c r="G73" t="s">
        <v>10</v>
      </c>
    </row>
    <row r="74" spans="3:7" x14ac:dyDescent="0.4">
      <c r="C74" s="6"/>
      <c r="D74" s="6"/>
      <c r="E74" s="6"/>
      <c r="G74" t="s">
        <v>10</v>
      </c>
    </row>
    <row r="75" spans="3:7" x14ac:dyDescent="0.4">
      <c r="C75" s="6"/>
      <c r="D75" s="6"/>
      <c r="E75" s="6"/>
      <c r="G75" t="s">
        <v>10</v>
      </c>
    </row>
    <row r="76" spans="3:7" x14ac:dyDescent="0.4">
      <c r="C76" s="6"/>
      <c r="D76" s="6"/>
      <c r="E76" s="6"/>
      <c r="G76" t="s">
        <v>10</v>
      </c>
    </row>
    <row r="77" spans="3:7" x14ac:dyDescent="0.4">
      <c r="C77" s="6"/>
      <c r="D77" s="6"/>
      <c r="E77" s="6"/>
      <c r="G77" t="s">
        <v>10</v>
      </c>
    </row>
    <row r="78" spans="3:7" x14ac:dyDescent="0.4">
      <c r="C78" s="6"/>
      <c r="D78" s="6"/>
      <c r="E78" s="6"/>
      <c r="G78" t="s">
        <v>10</v>
      </c>
    </row>
    <row r="79" spans="3:7" x14ac:dyDescent="0.4">
      <c r="C79" s="6"/>
      <c r="D79" s="6"/>
      <c r="E79" s="6"/>
      <c r="G79" t="s">
        <v>10</v>
      </c>
    </row>
    <row r="80" spans="3:7" x14ac:dyDescent="0.4">
      <c r="C80" s="6"/>
      <c r="D80" s="6"/>
      <c r="E80" s="6"/>
      <c r="G80" t="s">
        <v>10</v>
      </c>
    </row>
    <row r="81" spans="3:7" x14ac:dyDescent="0.4">
      <c r="C81" s="6"/>
      <c r="D81" s="6"/>
      <c r="E81" s="6"/>
      <c r="G81" t="s">
        <v>10</v>
      </c>
    </row>
    <row r="82" spans="3:7" x14ac:dyDescent="0.4">
      <c r="C82" s="6"/>
      <c r="D82" s="6"/>
      <c r="E82" s="6"/>
      <c r="G82" t="s">
        <v>10</v>
      </c>
    </row>
    <row r="83" spans="3:7" x14ac:dyDescent="0.4">
      <c r="C83" s="6"/>
      <c r="D83" s="6"/>
      <c r="E83" s="6"/>
      <c r="G83" t="s">
        <v>10</v>
      </c>
    </row>
    <row r="84" spans="3:7" x14ac:dyDescent="0.4">
      <c r="C84" s="6"/>
      <c r="D84" s="6"/>
      <c r="E84" s="6"/>
      <c r="G84" t="s">
        <v>10</v>
      </c>
    </row>
    <row r="85" spans="3:7" x14ac:dyDescent="0.4">
      <c r="C85" s="6"/>
      <c r="D85" s="6"/>
      <c r="E85" s="6"/>
      <c r="G85" t="s">
        <v>10</v>
      </c>
    </row>
    <row r="86" spans="3:7" x14ac:dyDescent="0.4">
      <c r="C86" s="6"/>
      <c r="D86" s="6"/>
      <c r="E86" s="6"/>
      <c r="G86" t="s">
        <v>10</v>
      </c>
    </row>
    <row r="87" spans="3:7" x14ac:dyDescent="0.4">
      <c r="C87" s="6"/>
      <c r="D87" s="6"/>
      <c r="E87" s="6"/>
      <c r="G87" t="s">
        <v>10</v>
      </c>
    </row>
    <row r="88" spans="3:7" x14ac:dyDescent="0.4">
      <c r="C88" s="6"/>
      <c r="D88" s="6"/>
      <c r="E88" s="6"/>
      <c r="G88" t="s">
        <v>10</v>
      </c>
    </row>
    <row r="89" spans="3:7" x14ac:dyDescent="0.4">
      <c r="C89" s="6"/>
      <c r="D89" s="6"/>
      <c r="E89" s="6"/>
      <c r="G89" t="s">
        <v>10</v>
      </c>
    </row>
    <row r="90" spans="3:7" x14ac:dyDescent="0.4">
      <c r="C90" s="6"/>
      <c r="D90" s="6"/>
      <c r="E90" s="6"/>
      <c r="G90" t="s">
        <v>10</v>
      </c>
    </row>
    <row r="91" spans="3:7" x14ac:dyDescent="0.4">
      <c r="C91" s="6"/>
      <c r="D91" s="6"/>
      <c r="E91" s="6"/>
      <c r="G91" t="s">
        <v>10</v>
      </c>
    </row>
    <row r="92" spans="3:7" x14ac:dyDescent="0.4">
      <c r="C92" s="6"/>
      <c r="D92" s="6"/>
      <c r="E92" s="6"/>
      <c r="G92" t="s">
        <v>10</v>
      </c>
    </row>
    <row r="93" spans="3:7" x14ac:dyDescent="0.4">
      <c r="C93" s="6"/>
      <c r="D93" s="6"/>
      <c r="E93" s="6"/>
      <c r="G93" t="s">
        <v>10</v>
      </c>
    </row>
    <row r="94" spans="3:7" x14ac:dyDescent="0.4">
      <c r="C94" s="6"/>
      <c r="D94" s="6"/>
      <c r="E94" s="6"/>
      <c r="G94" t="s">
        <v>10</v>
      </c>
    </row>
    <row r="95" spans="3:7" x14ac:dyDescent="0.4">
      <c r="C95" s="6"/>
      <c r="D95" s="6"/>
      <c r="E95" s="6"/>
      <c r="G95" t="s">
        <v>10</v>
      </c>
    </row>
    <row r="96" spans="3:7" x14ac:dyDescent="0.4">
      <c r="C96" s="6"/>
      <c r="D96" s="6"/>
      <c r="E96" s="6"/>
      <c r="G96" t="s">
        <v>10</v>
      </c>
    </row>
    <row r="97" spans="3:7" x14ac:dyDescent="0.4">
      <c r="C97" s="6"/>
      <c r="D97" s="6"/>
      <c r="E97" s="6"/>
      <c r="G97" t="s">
        <v>10</v>
      </c>
    </row>
    <row r="98" spans="3:7" x14ac:dyDescent="0.4">
      <c r="C98" s="6"/>
      <c r="D98" s="6"/>
      <c r="E98" s="6"/>
      <c r="G98" t="s">
        <v>10</v>
      </c>
    </row>
    <row r="99" spans="3:7" x14ac:dyDescent="0.4">
      <c r="C99" s="6"/>
      <c r="D99" s="6"/>
      <c r="E99" s="6"/>
      <c r="G99" t="s">
        <v>10</v>
      </c>
    </row>
    <row r="100" spans="3:7" x14ac:dyDescent="0.4">
      <c r="C100" s="6"/>
      <c r="D100" s="6"/>
      <c r="E100" s="6"/>
      <c r="G100" t="s">
        <v>10</v>
      </c>
    </row>
    <row r="101" spans="3:7" x14ac:dyDescent="0.4">
      <c r="C101" s="6"/>
      <c r="D101" s="6"/>
      <c r="E101" s="6"/>
      <c r="G101" t="s">
        <v>10</v>
      </c>
    </row>
    <row r="102" spans="3:7" x14ac:dyDescent="0.4">
      <c r="C102" s="6"/>
      <c r="D102" s="6"/>
      <c r="E102" s="6"/>
      <c r="G102" t="s">
        <v>10</v>
      </c>
    </row>
    <row r="103" spans="3:7" x14ac:dyDescent="0.4">
      <c r="C103" s="6"/>
      <c r="D103" s="6"/>
      <c r="E103" s="6"/>
      <c r="G103" t="s">
        <v>10</v>
      </c>
    </row>
    <row r="104" spans="3:7" x14ac:dyDescent="0.4">
      <c r="C104" s="6"/>
      <c r="D104" s="6"/>
      <c r="E104" s="6"/>
      <c r="G104" t="s">
        <v>10</v>
      </c>
    </row>
    <row r="105" spans="3:7" x14ac:dyDescent="0.4">
      <c r="C105" s="6"/>
      <c r="D105" s="6"/>
      <c r="E105" s="6"/>
      <c r="G105" t="s">
        <v>10</v>
      </c>
    </row>
    <row r="106" spans="3:7" x14ac:dyDescent="0.4">
      <c r="C106" s="6"/>
      <c r="D106" s="6"/>
      <c r="E106" s="6"/>
      <c r="G106" t="s">
        <v>10</v>
      </c>
    </row>
    <row r="107" spans="3:7" x14ac:dyDescent="0.4">
      <c r="C107" s="6"/>
      <c r="D107" s="6"/>
      <c r="E107" s="6"/>
      <c r="G107" t="s">
        <v>10</v>
      </c>
    </row>
    <row r="108" spans="3:7" x14ac:dyDescent="0.4">
      <c r="C108" s="6"/>
      <c r="D108" s="6"/>
      <c r="E108" s="6"/>
      <c r="G108" t="s">
        <v>10</v>
      </c>
    </row>
    <row r="109" spans="3:7" x14ac:dyDescent="0.4">
      <c r="C109" s="6"/>
      <c r="D109" s="6"/>
      <c r="E109" s="6"/>
      <c r="G109" t="s">
        <v>10</v>
      </c>
    </row>
    <row r="110" spans="3:7" x14ac:dyDescent="0.4">
      <c r="C110" s="6"/>
      <c r="D110" s="6"/>
      <c r="E110" s="6"/>
      <c r="G110" t="s">
        <v>10</v>
      </c>
    </row>
    <row r="111" spans="3:7" x14ac:dyDescent="0.4">
      <c r="C111" s="6"/>
      <c r="D111" s="6"/>
      <c r="E111" s="6"/>
      <c r="G111" t="s">
        <v>10</v>
      </c>
    </row>
    <row r="112" spans="3:7" x14ac:dyDescent="0.4">
      <c r="C112" s="6"/>
      <c r="D112" s="6"/>
      <c r="E112" s="6"/>
      <c r="G112" t="s">
        <v>10</v>
      </c>
    </row>
    <row r="113" spans="3:7" x14ac:dyDescent="0.4">
      <c r="C113" s="6"/>
      <c r="D113" s="6"/>
      <c r="E113" s="6"/>
      <c r="G113" t="s">
        <v>10</v>
      </c>
    </row>
    <row r="114" spans="3:7" x14ac:dyDescent="0.4">
      <c r="C114" s="6"/>
      <c r="D114" s="6"/>
      <c r="E114" s="6"/>
      <c r="G114" t="s">
        <v>10</v>
      </c>
    </row>
    <row r="115" spans="3:7" x14ac:dyDescent="0.4">
      <c r="C115" s="6"/>
      <c r="D115" s="6"/>
      <c r="E115" s="6"/>
      <c r="G115" t="s">
        <v>10</v>
      </c>
    </row>
    <row r="116" spans="3:7" x14ac:dyDescent="0.4">
      <c r="C116" s="6"/>
      <c r="D116" s="6"/>
      <c r="E116" s="6"/>
      <c r="G116" t="s">
        <v>10</v>
      </c>
    </row>
    <row r="117" spans="3:7" x14ac:dyDescent="0.4">
      <c r="C117" s="6"/>
      <c r="D117" s="6"/>
      <c r="E117" s="6"/>
      <c r="G117" t="s">
        <v>10</v>
      </c>
    </row>
    <row r="118" spans="3:7" x14ac:dyDescent="0.4">
      <c r="C118" s="6"/>
      <c r="D118" s="6"/>
      <c r="E118" s="6"/>
      <c r="G118" t="s">
        <v>10</v>
      </c>
    </row>
    <row r="119" spans="3:7" x14ac:dyDescent="0.4">
      <c r="C119" s="6"/>
      <c r="D119" s="6"/>
      <c r="E119" s="6"/>
      <c r="G119" t="s">
        <v>10</v>
      </c>
    </row>
    <row r="120" spans="3:7" x14ac:dyDescent="0.4">
      <c r="C120" s="6"/>
      <c r="D120" s="6"/>
      <c r="E120" s="6"/>
      <c r="G120" t="s">
        <v>10</v>
      </c>
    </row>
    <row r="121" spans="3:7" x14ac:dyDescent="0.4">
      <c r="C121" s="6"/>
      <c r="D121" s="6"/>
      <c r="E121" s="6"/>
      <c r="G121" t="s">
        <v>10</v>
      </c>
    </row>
    <row r="122" spans="3:7" x14ac:dyDescent="0.4">
      <c r="C122" s="6"/>
      <c r="D122" s="6"/>
      <c r="E122" s="6"/>
      <c r="G122" t="s">
        <v>10</v>
      </c>
    </row>
    <row r="123" spans="3:7" x14ac:dyDescent="0.4">
      <c r="C123" s="6"/>
      <c r="D123" s="6"/>
      <c r="E123" s="6"/>
      <c r="G123" t="s">
        <v>10</v>
      </c>
    </row>
    <row r="124" spans="3:7" x14ac:dyDescent="0.4">
      <c r="C124" s="6"/>
      <c r="D124" s="6"/>
      <c r="E124" s="6"/>
      <c r="G124" t="s">
        <v>10</v>
      </c>
    </row>
    <row r="125" spans="3:7" x14ac:dyDescent="0.4">
      <c r="C125" s="6"/>
      <c r="D125" s="6"/>
      <c r="E125" s="6"/>
      <c r="G125" t="s">
        <v>10</v>
      </c>
    </row>
    <row r="126" spans="3:7" x14ac:dyDescent="0.4">
      <c r="C126" s="6"/>
      <c r="D126" s="6"/>
      <c r="E126" s="6"/>
      <c r="G126" t="s">
        <v>10</v>
      </c>
    </row>
    <row r="127" spans="3:7" x14ac:dyDescent="0.4">
      <c r="C127" s="6"/>
      <c r="D127" s="6"/>
      <c r="E127" s="6"/>
      <c r="G127" t="s">
        <v>10</v>
      </c>
    </row>
    <row r="128" spans="3:7" x14ac:dyDescent="0.4">
      <c r="C128" s="6"/>
      <c r="D128" s="6"/>
      <c r="E128" s="6"/>
      <c r="G128" t="s">
        <v>10</v>
      </c>
    </row>
    <row r="129" spans="3:7" x14ac:dyDescent="0.4">
      <c r="C129" s="6"/>
      <c r="D129" s="6"/>
      <c r="E129" s="6"/>
      <c r="G129" t="s">
        <v>10</v>
      </c>
    </row>
    <row r="130" spans="3:7" x14ac:dyDescent="0.4">
      <c r="C130" s="6"/>
      <c r="D130" s="6"/>
      <c r="E130" s="6"/>
      <c r="G130" t="s">
        <v>10</v>
      </c>
    </row>
    <row r="131" spans="3:7" x14ac:dyDescent="0.4">
      <c r="C131" s="6"/>
      <c r="D131" s="6"/>
      <c r="E131" s="6"/>
      <c r="G131" t="s">
        <v>10</v>
      </c>
    </row>
    <row r="132" spans="3:7" x14ac:dyDescent="0.4">
      <c r="C132" s="6"/>
      <c r="D132" s="6"/>
      <c r="E132" s="6"/>
      <c r="G132" t="s">
        <v>10</v>
      </c>
    </row>
    <row r="133" spans="3:7" x14ac:dyDescent="0.4">
      <c r="C133" s="6"/>
      <c r="D133" s="6"/>
      <c r="E133" s="6"/>
      <c r="G133" t="s">
        <v>10</v>
      </c>
    </row>
    <row r="134" spans="3:7" x14ac:dyDescent="0.4">
      <c r="C134" s="6"/>
      <c r="D134" s="6"/>
      <c r="E134" s="6"/>
      <c r="G134" t="s">
        <v>10</v>
      </c>
    </row>
    <row r="135" spans="3:7" x14ac:dyDescent="0.4">
      <c r="C135" s="6"/>
      <c r="D135" s="6"/>
      <c r="E135" s="6"/>
      <c r="G135" t="s">
        <v>10</v>
      </c>
    </row>
    <row r="136" spans="3:7" x14ac:dyDescent="0.4">
      <c r="C136" s="6"/>
      <c r="D136" s="6"/>
      <c r="E136" s="6"/>
      <c r="G136" t="s">
        <v>10</v>
      </c>
    </row>
    <row r="137" spans="3:7" x14ac:dyDescent="0.4">
      <c r="C137" s="6"/>
      <c r="D137" s="6"/>
      <c r="E137" s="6"/>
      <c r="G137" t="s">
        <v>10</v>
      </c>
    </row>
    <row r="138" spans="3:7" x14ac:dyDescent="0.4">
      <c r="C138" s="6"/>
      <c r="D138" s="6"/>
      <c r="E138" s="6"/>
      <c r="G138" t="s">
        <v>10</v>
      </c>
    </row>
    <row r="139" spans="3:7" x14ac:dyDescent="0.4">
      <c r="C139" s="6"/>
      <c r="D139" s="6"/>
      <c r="E139" s="6"/>
      <c r="G139" t="s">
        <v>10</v>
      </c>
    </row>
    <row r="140" spans="3:7" x14ac:dyDescent="0.4">
      <c r="C140" s="6"/>
      <c r="D140" s="6"/>
      <c r="E140" s="6"/>
      <c r="G140" t="s">
        <v>10</v>
      </c>
    </row>
    <row r="141" spans="3:7" x14ac:dyDescent="0.4">
      <c r="C141" s="6"/>
      <c r="D141" s="6"/>
      <c r="E141" s="6"/>
      <c r="G141" t="s">
        <v>10</v>
      </c>
    </row>
    <row r="142" spans="3:7" x14ac:dyDescent="0.4">
      <c r="C142" s="6"/>
      <c r="D142" s="6"/>
      <c r="E142" s="6"/>
      <c r="G142" t="s">
        <v>10</v>
      </c>
    </row>
    <row r="143" spans="3:7" x14ac:dyDescent="0.4">
      <c r="C143" s="6"/>
      <c r="D143" s="6"/>
      <c r="E143" s="6"/>
      <c r="G143" t="s">
        <v>10</v>
      </c>
    </row>
    <row r="144" spans="3:7" x14ac:dyDescent="0.4">
      <c r="C144" s="6"/>
      <c r="D144" s="6"/>
      <c r="E144" s="6"/>
      <c r="G144" t="s">
        <v>10</v>
      </c>
    </row>
    <row r="145" spans="3:7" x14ac:dyDescent="0.4">
      <c r="C145" s="6"/>
      <c r="D145" s="6"/>
      <c r="E145" s="6"/>
      <c r="G145" t="s">
        <v>10</v>
      </c>
    </row>
    <row r="146" spans="3:7" x14ac:dyDescent="0.4">
      <c r="C146" s="6"/>
      <c r="D146" s="6"/>
      <c r="E146" s="6"/>
      <c r="G146" t="s">
        <v>10</v>
      </c>
    </row>
    <row r="147" spans="3:7" x14ac:dyDescent="0.4">
      <c r="C147" s="6"/>
      <c r="D147" s="6"/>
      <c r="E147" s="6"/>
      <c r="G147" t="s">
        <v>10</v>
      </c>
    </row>
    <row r="148" spans="3:7" x14ac:dyDescent="0.4">
      <c r="C148" s="6"/>
      <c r="D148" s="6"/>
      <c r="E148" s="6"/>
      <c r="G148" t="s">
        <v>10</v>
      </c>
    </row>
    <row r="149" spans="3:7" x14ac:dyDescent="0.4">
      <c r="C149" s="6"/>
      <c r="D149" s="6"/>
      <c r="E149" s="6"/>
      <c r="G149" t="s">
        <v>10</v>
      </c>
    </row>
    <row r="150" spans="3:7" x14ac:dyDescent="0.4">
      <c r="C150" s="6"/>
      <c r="D150" s="6"/>
      <c r="E150" s="6"/>
      <c r="G150" t="s">
        <v>10</v>
      </c>
    </row>
    <row r="151" spans="3:7" x14ac:dyDescent="0.4">
      <c r="C151" s="6"/>
      <c r="D151" s="6"/>
      <c r="E151" s="6"/>
      <c r="G151" t="s">
        <v>10</v>
      </c>
    </row>
    <row r="152" spans="3:7" x14ac:dyDescent="0.4">
      <c r="C152" s="6"/>
      <c r="D152" s="6"/>
      <c r="E152" s="6"/>
      <c r="G152" t="s">
        <v>10</v>
      </c>
    </row>
    <row r="153" spans="3:7" x14ac:dyDescent="0.4">
      <c r="C153" s="6"/>
      <c r="D153" s="6"/>
      <c r="E153" s="6"/>
      <c r="G153" t="s">
        <v>10</v>
      </c>
    </row>
    <row r="154" spans="3:7" x14ac:dyDescent="0.4">
      <c r="C154" s="6"/>
      <c r="D154" s="6"/>
      <c r="E154" s="6"/>
      <c r="G154" t="s">
        <v>10</v>
      </c>
    </row>
    <row r="155" spans="3:7" x14ac:dyDescent="0.4">
      <c r="C155" s="6"/>
      <c r="D155" s="6"/>
      <c r="E155" s="6"/>
      <c r="G155" t="s">
        <v>10</v>
      </c>
    </row>
    <row r="156" spans="3:7" x14ac:dyDescent="0.4">
      <c r="C156" s="6"/>
      <c r="D156" s="6"/>
      <c r="E156" s="6"/>
      <c r="G156" t="s">
        <v>10</v>
      </c>
    </row>
    <row r="157" spans="3:7" x14ac:dyDescent="0.4">
      <c r="C157" s="6"/>
      <c r="D157" s="6"/>
      <c r="E157" s="6"/>
      <c r="G157" t="s">
        <v>10</v>
      </c>
    </row>
    <row r="158" spans="3:7" x14ac:dyDescent="0.4">
      <c r="C158" s="6"/>
      <c r="D158" s="6"/>
      <c r="E158" s="6"/>
      <c r="G158" t="s">
        <v>10</v>
      </c>
    </row>
    <row r="159" spans="3:7" x14ac:dyDescent="0.4">
      <c r="C159" s="6"/>
      <c r="D159" s="6"/>
      <c r="E159" s="6"/>
      <c r="G159" t="s">
        <v>10</v>
      </c>
    </row>
    <row r="160" spans="3:7" x14ac:dyDescent="0.4">
      <c r="C160" s="6"/>
      <c r="D160" s="6"/>
      <c r="E160" s="6"/>
      <c r="G160" t="s">
        <v>10</v>
      </c>
    </row>
    <row r="161" spans="3:7" x14ac:dyDescent="0.4">
      <c r="C161" s="6"/>
      <c r="D161" s="6"/>
      <c r="E161" s="6"/>
      <c r="G161" t="s">
        <v>10</v>
      </c>
    </row>
    <row r="162" spans="3:7" x14ac:dyDescent="0.4">
      <c r="C162" s="6"/>
      <c r="D162" s="6"/>
      <c r="E162" s="6"/>
      <c r="G162" t="s">
        <v>10</v>
      </c>
    </row>
    <row r="163" spans="3:7" x14ac:dyDescent="0.4">
      <c r="C163" s="6"/>
      <c r="D163" s="6"/>
      <c r="E163" s="6"/>
      <c r="G163" t="s">
        <v>10</v>
      </c>
    </row>
    <row r="164" spans="3:7" x14ac:dyDescent="0.4">
      <c r="C164" s="6"/>
      <c r="D164" s="6"/>
      <c r="E164" s="6"/>
      <c r="G164" t="s">
        <v>10</v>
      </c>
    </row>
    <row r="165" spans="3:7" x14ac:dyDescent="0.4">
      <c r="C165" s="6"/>
      <c r="D165" s="6"/>
      <c r="E165" s="6"/>
      <c r="G165" t="s">
        <v>10</v>
      </c>
    </row>
    <row r="166" spans="3:7" x14ac:dyDescent="0.4">
      <c r="C166" s="6"/>
      <c r="D166" s="6"/>
      <c r="E166" s="6"/>
      <c r="G166" t="s">
        <v>10</v>
      </c>
    </row>
    <row r="167" spans="3:7" x14ac:dyDescent="0.4">
      <c r="C167" s="6"/>
      <c r="D167" s="6"/>
      <c r="E167" s="6"/>
      <c r="G167" t="s">
        <v>10</v>
      </c>
    </row>
    <row r="168" spans="3:7" x14ac:dyDescent="0.4">
      <c r="C168" s="6"/>
      <c r="D168" s="6"/>
      <c r="E168" s="6"/>
      <c r="G168" t="s">
        <v>10</v>
      </c>
    </row>
    <row r="169" spans="3:7" x14ac:dyDescent="0.4">
      <c r="C169" s="6"/>
      <c r="D169" s="6"/>
      <c r="E169" s="6"/>
      <c r="G169" t="s">
        <v>10</v>
      </c>
    </row>
    <row r="170" spans="3:7" x14ac:dyDescent="0.4">
      <c r="C170" s="6"/>
      <c r="D170" s="6"/>
      <c r="E170" s="6"/>
      <c r="G170" t="s">
        <v>10</v>
      </c>
    </row>
    <row r="171" spans="3:7" x14ac:dyDescent="0.4">
      <c r="C171" s="6"/>
      <c r="D171" s="6"/>
      <c r="E171" s="6"/>
      <c r="G171" t="s">
        <v>10</v>
      </c>
    </row>
    <row r="172" spans="3:7" x14ac:dyDescent="0.4">
      <c r="C172" s="6"/>
      <c r="D172" s="6"/>
      <c r="E172" s="6"/>
      <c r="G172" t="s">
        <v>10</v>
      </c>
    </row>
    <row r="173" spans="3:7" x14ac:dyDescent="0.4">
      <c r="C173" s="6"/>
      <c r="D173" s="6"/>
      <c r="E173" s="6"/>
      <c r="G173" t="s">
        <v>10</v>
      </c>
    </row>
    <row r="174" spans="3:7" x14ac:dyDescent="0.4">
      <c r="C174" s="6"/>
      <c r="D174" s="6"/>
      <c r="E174" s="6"/>
      <c r="G174" t="s">
        <v>10</v>
      </c>
    </row>
    <row r="175" spans="3:7" x14ac:dyDescent="0.4">
      <c r="C175" s="6"/>
      <c r="D175" s="6"/>
      <c r="E175" s="6"/>
      <c r="G175" t="s">
        <v>10</v>
      </c>
    </row>
    <row r="176" spans="3:7" x14ac:dyDescent="0.4">
      <c r="C176" s="6"/>
      <c r="D176" s="6"/>
      <c r="E176" s="6"/>
      <c r="G176" t="s">
        <v>10</v>
      </c>
    </row>
    <row r="177" spans="3:7" x14ac:dyDescent="0.4">
      <c r="C177" s="6"/>
      <c r="D177" s="6"/>
      <c r="E177" s="6"/>
      <c r="G177" t="s">
        <v>10</v>
      </c>
    </row>
    <row r="178" spans="3:7" x14ac:dyDescent="0.4">
      <c r="C178" s="6"/>
      <c r="D178" s="6"/>
      <c r="E178" s="6"/>
      <c r="G178" t="s">
        <v>10</v>
      </c>
    </row>
    <row r="179" spans="3:7" x14ac:dyDescent="0.4">
      <c r="C179" s="6"/>
      <c r="D179" s="6"/>
      <c r="E179" s="6"/>
      <c r="G179" t="s">
        <v>10</v>
      </c>
    </row>
    <row r="180" spans="3:7" x14ac:dyDescent="0.4">
      <c r="C180" s="6"/>
      <c r="D180" s="6"/>
      <c r="E180" s="6"/>
      <c r="G180" t="s">
        <v>10</v>
      </c>
    </row>
    <row r="181" spans="3:7" x14ac:dyDescent="0.4">
      <c r="C181" s="6"/>
      <c r="D181" s="6"/>
      <c r="E181" s="6"/>
      <c r="G181" t="s">
        <v>10</v>
      </c>
    </row>
    <row r="182" spans="3:7" x14ac:dyDescent="0.4">
      <c r="C182" s="6"/>
      <c r="D182" s="6"/>
      <c r="E182" s="6"/>
      <c r="G182" t="s">
        <v>10</v>
      </c>
    </row>
    <row r="183" spans="3:7" x14ac:dyDescent="0.4">
      <c r="C183" s="6"/>
      <c r="D183" s="6"/>
      <c r="E183" s="6"/>
      <c r="G183" t="s">
        <v>10</v>
      </c>
    </row>
    <row r="184" spans="3:7" x14ac:dyDescent="0.4">
      <c r="C184" s="6"/>
      <c r="D184" s="6"/>
      <c r="E184" s="6"/>
      <c r="G184" t="s">
        <v>10</v>
      </c>
    </row>
    <row r="185" spans="3:7" x14ac:dyDescent="0.4">
      <c r="C185" s="6"/>
      <c r="D185" s="6"/>
      <c r="E185" s="6"/>
      <c r="G185" t="s">
        <v>10</v>
      </c>
    </row>
    <row r="186" spans="3:7" x14ac:dyDescent="0.4">
      <c r="C186" s="6"/>
      <c r="D186" s="6"/>
      <c r="E186" s="6"/>
      <c r="G186" t="s">
        <v>10</v>
      </c>
    </row>
    <row r="187" spans="3:7" x14ac:dyDescent="0.4">
      <c r="C187" s="6"/>
      <c r="D187" s="6"/>
      <c r="E187" s="6"/>
      <c r="G187" t="s">
        <v>10</v>
      </c>
    </row>
    <row r="188" spans="3:7" x14ac:dyDescent="0.4">
      <c r="C188" s="6"/>
      <c r="D188" s="6"/>
      <c r="E188" s="6"/>
      <c r="G188" t="s">
        <v>10</v>
      </c>
    </row>
    <row r="189" spans="3:7" x14ac:dyDescent="0.4">
      <c r="C189" s="6"/>
      <c r="D189" s="6"/>
      <c r="E189" s="6"/>
      <c r="G189" t="s">
        <v>10</v>
      </c>
    </row>
    <row r="190" spans="3:7" x14ac:dyDescent="0.4">
      <c r="C190" s="6"/>
      <c r="D190" s="6"/>
      <c r="E190" s="6"/>
      <c r="G190" t="s">
        <v>10</v>
      </c>
    </row>
    <row r="191" spans="3:7" x14ac:dyDescent="0.4">
      <c r="C191" s="6"/>
      <c r="D191" s="6"/>
      <c r="E191" s="6"/>
      <c r="G191" t="s">
        <v>10</v>
      </c>
    </row>
    <row r="192" spans="3:7" x14ac:dyDescent="0.4">
      <c r="C192" s="6"/>
      <c r="D192" s="6"/>
      <c r="E192" s="6"/>
      <c r="G192" t="s">
        <v>10</v>
      </c>
    </row>
    <row r="193" spans="3:7" x14ac:dyDescent="0.4">
      <c r="C193" s="6"/>
      <c r="D193" s="6"/>
      <c r="E193" s="6"/>
      <c r="G193" t="s">
        <v>10</v>
      </c>
    </row>
    <row r="194" spans="3:7" x14ac:dyDescent="0.4">
      <c r="C194" s="6"/>
      <c r="D194" s="6"/>
      <c r="E194" s="6"/>
      <c r="G194" t="s">
        <v>10</v>
      </c>
    </row>
    <row r="195" spans="3:7" x14ac:dyDescent="0.4">
      <c r="C195" s="6"/>
      <c r="D195" s="6"/>
      <c r="E195" s="6"/>
      <c r="G195" t="s">
        <v>10</v>
      </c>
    </row>
    <row r="196" spans="3:7" x14ac:dyDescent="0.4">
      <c r="C196" s="6"/>
      <c r="D196" s="6"/>
      <c r="E196" s="6"/>
      <c r="G196" t="s">
        <v>10</v>
      </c>
    </row>
    <row r="197" spans="3:7" x14ac:dyDescent="0.4">
      <c r="C197" s="6"/>
      <c r="D197" s="6"/>
      <c r="E197" s="6"/>
      <c r="G197" t="s">
        <v>10</v>
      </c>
    </row>
    <row r="198" spans="3:7" x14ac:dyDescent="0.4">
      <c r="C198" s="6"/>
      <c r="D198" s="6"/>
      <c r="E198" s="6"/>
      <c r="G198" t="s">
        <v>10</v>
      </c>
    </row>
    <row r="199" spans="3:7" x14ac:dyDescent="0.4">
      <c r="C199" s="6"/>
      <c r="D199" s="6"/>
      <c r="E199" s="6"/>
      <c r="G199" t="s">
        <v>10</v>
      </c>
    </row>
    <row r="200" spans="3:7" x14ac:dyDescent="0.4">
      <c r="C200" s="6"/>
      <c r="D200" s="6"/>
      <c r="E200" s="6"/>
      <c r="G200" t="s">
        <v>10</v>
      </c>
    </row>
    <row r="201" spans="3:7" x14ac:dyDescent="0.4">
      <c r="C201" s="6"/>
      <c r="D201" s="6"/>
      <c r="E201" s="6"/>
      <c r="G201" t="s">
        <v>10</v>
      </c>
    </row>
    <row r="202" spans="3:7" x14ac:dyDescent="0.4">
      <c r="C202" s="6"/>
      <c r="D202" s="6"/>
      <c r="E202" s="6"/>
      <c r="G202" t="s">
        <v>10</v>
      </c>
    </row>
    <row r="203" spans="3:7" x14ac:dyDescent="0.4">
      <c r="C203" s="6"/>
      <c r="D203" s="6"/>
      <c r="E203" s="6"/>
      <c r="G203" t="s">
        <v>10</v>
      </c>
    </row>
    <row r="204" spans="3:7" x14ac:dyDescent="0.4">
      <c r="C204" s="6"/>
      <c r="D204" s="6"/>
      <c r="E204" s="6"/>
      <c r="G204" t="s">
        <v>10</v>
      </c>
    </row>
    <row r="205" spans="3:7" x14ac:dyDescent="0.4">
      <c r="C205" s="6"/>
      <c r="D205" s="6"/>
      <c r="E205" s="6"/>
      <c r="G205" t="s">
        <v>10</v>
      </c>
    </row>
    <row r="206" spans="3:7" x14ac:dyDescent="0.4">
      <c r="C206" s="6"/>
      <c r="D206" s="6"/>
      <c r="E206" s="6"/>
      <c r="G206" t="s">
        <v>10</v>
      </c>
    </row>
    <row r="207" spans="3:7" x14ac:dyDescent="0.4">
      <c r="C207" s="6"/>
      <c r="D207" s="6"/>
      <c r="E207" s="6"/>
      <c r="G207" t="s">
        <v>10</v>
      </c>
    </row>
    <row r="208" spans="3:7" x14ac:dyDescent="0.4">
      <c r="C208" s="6"/>
      <c r="D208" s="6"/>
      <c r="E208" s="6"/>
      <c r="G208" t="s">
        <v>10</v>
      </c>
    </row>
    <row r="209" spans="3:7" x14ac:dyDescent="0.4">
      <c r="C209" s="6"/>
      <c r="D209" s="6"/>
      <c r="E209" s="6"/>
      <c r="G209" t="s">
        <v>10</v>
      </c>
    </row>
    <row r="210" spans="3:7" x14ac:dyDescent="0.4">
      <c r="C210" s="6"/>
      <c r="D210" s="6"/>
      <c r="E210" s="6"/>
      <c r="G210" t="s">
        <v>10</v>
      </c>
    </row>
    <row r="211" spans="3:7" x14ac:dyDescent="0.4">
      <c r="C211" s="6"/>
      <c r="D211" s="6"/>
      <c r="E211" s="6"/>
      <c r="G211" t="s">
        <v>10</v>
      </c>
    </row>
    <row r="212" spans="3:7" x14ac:dyDescent="0.4">
      <c r="C212" s="6"/>
      <c r="D212" s="6"/>
      <c r="E212" s="6"/>
      <c r="G212" t="s">
        <v>10</v>
      </c>
    </row>
    <row r="213" spans="3:7" x14ac:dyDescent="0.4">
      <c r="C213" s="6"/>
      <c r="D213" s="6"/>
      <c r="E213" s="6"/>
      <c r="G213" t="s">
        <v>10</v>
      </c>
    </row>
    <row r="214" spans="3:7" x14ac:dyDescent="0.4">
      <c r="C214" s="6"/>
      <c r="D214" s="6"/>
      <c r="E214" s="6"/>
      <c r="G214" t="s">
        <v>10</v>
      </c>
    </row>
    <row r="215" spans="3:7" x14ac:dyDescent="0.4">
      <c r="C215" s="6"/>
      <c r="D215" s="6"/>
      <c r="E215" s="6"/>
      <c r="G215" t="s">
        <v>10</v>
      </c>
    </row>
    <row r="216" spans="3:7" x14ac:dyDescent="0.4">
      <c r="C216" s="6"/>
      <c r="D216" s="6"/>
      <c r="E216" s="6"/>
      <c r="G216" t="s">
        <v>10</v>
      </c>
    </row>
    <row r="217" spans="3:7" x14ac:dyDescent="0.4">
      <c r="C217" s="6"/>
      <c r="D217" s="6"/>
      <c r="E217" s="6"/>
      <c r="G217" t="s">
        <v>10</v>
      </c>
    </row>
    <row r="218" spans="3:7" x14ac:dyDescent="0.4">
      <c r="C218" s="6"/>
      <c r="D218" s="6"/>
      <c r="E218" s="6"/>
      <c r="G218" t="s">
        <v>10</v>
      </c>
    </row>
    <row r="219" spans="3:7" x14ac:dyDescent="0.4">
      <c r="C219" s="6"/>
      <c r="D219" s="6"/>
      <c r="E219" s="6"/>
      <c r="G219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Division Splits</vt:lpstr>
      <vt:lpstr>Running Order</vt:lpstr>
      <vt:lpstr>Team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tracey black</dc:creator>
  <cp:lastModifiedBy>Teresa Good</cp:lastModifiedBy>
  <dcterms:created xsi:type="dcterms:W3CDTF">2025-04-05T11:18:56Z</dcterms:created>
  <dcterms:modified xsi:type="dcterms:W3CDTF">2025-04-15T01:56:48Z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603dfd7-d93a-4381-a340-2995d8282205_Enabled">
    <vt:lpwstr>true</vt:lpwstr>
  </property>
  <property fmtid="{D5CDD505-2E9C-101B-9397-08002B2CF9AE}" pid="3" name="MSIP_Label_b603dfd7-d93a-4381-a340-2995d8282205_SetDate">
    <vt:lpwstr>2025-04-15T01:56:03Z</vt:lpwstr>
  </property>
  <property fmtid="{D5CDD505-2E9C-101B-9397-08002B2CF9AE}" pid="4" name="MSIP_Label_b603dfd7-d93a-4381-a340-2995d8282205_Method">
    <vt:lpwstr>Standard</vt:lpwstr>
  </property>
  <property fmtid="{D5CDD505-2E9C-101B-9397-08002B2CF9AE}" pid="5" name="MSIP_Label_b603dfd7-d93a-4381-a340-2995d8282205_Name">
    <vt:lpwstr>OFFICIAL</vt:lpwstr>
  </property>
  <property fmtid="{D5CDD505-2E9C-101B-9397-08002B2CF9AE}" pid="6" name="MSIP_Label_b603dfd7-d93a-4381-a340-2995d8282205_SiteId">
    <vt:lpwstr>05a0e69a-418a-47c1-9c25-9387261bf991</vt:lpwstr>
  </property>
  <property fmtid="{D5CDD505-2E9C-101B-9397-08002B2CF9AE}" pid="7" name="MSIP_Label_b603dfd7-d93a-4381-a340-2995d8282205_ActionId">
    <vt:lpwstr>dca9b8ad-0791-4a9e-a638-b80208462db8</vt:lpwstr>
  </property>
  <property fmtid="{D5CDD505-2E9C-101B-9397-08002B2CF9AE}" pid="8" name="MSIP_Label_b603dfd7-d93a-4381-a340-2995d8282205_ContentBits">
    <vt:lpwstr>0</vt:lpwstr>
  </property>
  <property fmtid="{D5CDD505-2E9C-101B-9397-08002B2CF9AE}" pid="9" name="MSIP_Label_b603dfd7-d93a-4381-a340-2995d8282205_Tag">
    <vt:lpwstr>10, 3, 0, 1</vt:lpwstr>
  </property>
</Properties>
</file>