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fewithoutbarriers60.sharepoint.com/sites/MHFinance9/Shared Documents/General/PAYROLL/Donna/Timesheets/"/>
    </mc:Choice>
  </mc:AlternateContent>
  <xr:revisionPtr revIDLastSave="0" documentId="8_{ABBBE58C-F972-7E44-8836-055244C26CF5}" xr6:coauthVersionLast="47" xr6:coauthVersionMax="47" xr10:uidLastSave="{00000000-0000-0000-0000-000000000000}"/>
  <workbookProtection workbookAlgorithmName="SHA-512" workbookHashValue="ae2ZM1fWD86U1cSVZmFfagfKDvQACIJ9mRS643IK+9f5OEPrFjaZ95mt+FrFhuy8SHPPgffstvZxgj+n5SAmOw==" workbookSaltValue="2CrzWoJywZdp5b4YTrNjpw==" workbookSpinCount="100000" lockStructure="1"/>
  <bookViews>
    <workbookView xWindow="-28920" yWindow="-120" windowWidth="29040" windowHeight="15720" xr2:uid="{00000000-000D-0000-FFFF-FFFF00000000}"/>
  </bookViews>
  <sheets>
    <sheet name="Running Order" sheetId="1" r:id="rId1"/>
    <sheet name="Div Split" sheetId="2" r:id="rId2"/>
  </sheets>
  <definedNames>
    <definedName name="_xlnm.Print_Area" localSheetId="0">'Running Order'!$B$1:$K$50</definedName>
  </definedName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F12" i="2"/>
  <c r="F8" i="2"/>
  <c r="H5" i="2"/>
  <c r="F4" i="2"/>
  <c r="D47" i="1"/>
  <c r="K45" i="1"/>
  <c r="D44" i="1"/>
  <c r="K40" i="1"/>
  <c r="K39" i="1"/>
  <c r="D37" i="1"/>
  <c r="D26" i="1"/>
  <c r="D21" i="1"/>
  <c r="K17" i="1"/>
  <c r="K15" i="1"/>
  <c r="K10" i="1"/>
</calcChain>
</file>

<file path=xl/sharedStrings.xml><?xml version="1.0" encoding="utf-8"?>
<sst xmlns="http://schemas.openxmlformats.org/spreadsheetml/2006/main" count="150" uniqueCount="54">
  <si>
    <t>Race</t>
  </si>
  <si>
    <t>Div</t>
  </si>
  <si>
    <t>H'Cap</t>
  </si>
  <si>
    <t>B/Out</t>
  </si>
  <si>
    <t>Seed</t>
  </si>
  <si>
    <t>Left Lane</t>
  </si>
  <si>
    <t>Right Lane</t>
  </si>
  <si>
    <t xml:space="preserve">Seed </t>
  </si>
  <si>
    <t>PAWS OF LIGHTNING</t>
  </si>
  <si>
    <t>BAYSIDE RED BLAZERS</t>
  </si>
  <si>
    <t>O</t>
  </si>
  <si>
    <t>RUFF N READY</t>
  </si>
  <si>
    <t>FANATIC FLASH</t>
  </si>
  <si>
    <t xml:space="preserve">PINE RIVERS RASCALS </t>
  </si>
  <si>
    <t>PAWS OF CHAOS</t>
  </si>
  <si>
    <t>JUST PLANE FAST</t>
  </si>
  <si>
    <t>SPEEDY AND THE SPANIELS</t>
  </si>
  <si>
    <t>PAWS OF FIRE</t>
  </si>
  <si>
    <t>FANATIC FLEX</t>
  </si>
  <si>
    <t>CHASING TAIL-SPIN</t>
  </si>
  <si>
    <t>FANATIC FUSION</t>
  </si>
  <si>
    <t>PAWS OF POWER</t>
  </si>
  <si>
    <t xml:space="preserve">15 MIN BREAK  </t>
  </si>
  <si>
    <t>LUVADOG REGARDLESS</t>
  </si>
  <si>
    <t>15 MIN MORNING TEA</t>
  </si>
  <si>
    <t xml:space="preserve">10 MIN BREAK  </t>
  </si>
  <si>
    <t>45 MIN LUNCH</t>
  </si>
  <si>
    <t>BAYSIDE GOES UNDERCOVER - 31ST MAY 2025</t>
  </si>
  <si>
    <t>Division</t>
  </si>
  <si>
    <t>Team</t>
  </si>
  <si>
    <t>Web/Dec</t>
  </si>
  <si>
    <t>Div spread</t>
  </si>
  <si>
    <t>Format</t>
  </si>
  <si>
    <t>B/out</t>
  </si>
  <si>
    <t>Paws of Lightning</t>
  </si>
  <si>
    <t>Dec</t>
  </si>
  <si>
    <t>Handicap 
Triple round robin
Best of 5 heats</t>
  </si>
  <si>
    <t>Bayside Red Blazers</t>
  </si>
  <si>
    <t>Chasing Tail-spin</t>
  </si>
  <si>
    <t>Paws of Fire</t>
  </si>
  <si>
    <t>Handicap
Triple round robin
Best of 5 heats</t>
  </si>
  <si>
    <t>Fanatic Flex</t>
  </si>
  <si>
    <t>Luvadog Regardless</t>
  </si>
  <si>
    <t>Fanatic Fusion</t>
  </si>
  <si>
    <t>Handicap
Double round robin
Best of 5 heats</t>
  </si>
  <si>
    <t>Pine Rivers Rascals</t>
  </si>
  <si>
    <t>Paws of Power</t>
  </si>
  <si>
    <t>Paws of Chaos</t>
  </si>
  <si>
    <t>Open</t>
  </si>
  <si>
    <t>Just Plane Fast</t>
  </si>
  <si>
    <t>Speedy and the Spaniels</t>
  </si>
  <si>
    <t>Fanatic Flash</t>
  </si>
  <si>
    <t xml:space="preserve">Ruff and Ready </t>
  </si>
  <si>
    <t>BAYSIDE GOES UNDERCOVER - 31ST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</si>
</sst>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164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/>
    <xf numFmtId="165" fontId="0" fillId="0" borderId="0" xfId="0" applyNumberFormat="1"/>
    <xf numFmtId="0" fontId="0" fillId="3" borderId="1" xfId="0" applyFill="1" applyBorder="1" applyAlignment="1">
      <alignment vertical="center"/>
    </xf>
    <xf numFmtId="165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5" fontId="1" fillId="3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165" fontId="1" fillId="3" borderId="0" xfId="0" applyNumberFormat="1" applyFont="1" applyFill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65" fontId="0" fillId="3" borderId="6" xfId="0" applyNumberFormat="1" applyFill="1" applyBorder="1" applyAlignment="1">
      <alignment horizontal="center" vertical="center"/>
    </xf>
    <xf numFmtId="165" fontId="0" fillId="3" borderId="7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66FF"/>
      <color rgb="FF66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57"/>
  <sheetViews>
    <sheetView tabSelected="1" zoomScale="60" zoomScaleNormal="60" workbookViewId="0">
      <selection activeCell="Q19" sqref="Q19"/>
    </sheetView>
  </sheetViews>
  <sheetFormatPr defaultColWidth="9.14453125" defaultRowHeight="28.5" customHeight="1" x14ac:dyDescent="0.2"/>
  <cols>
    <col min="1" max="1" width="4.16796875" style="2" customWidth="1"/>
    <col min="2" max="3" width="10.76171875" style="2" customWidth="1"/>
    <col min="4" max="5" width="10.76171875" style="1" customWidth="1"/>
    <col min="6" max="6" width="10.76171875" style="4" customWidth="1"/>
    <col min="7" max="8" width="38.7421875" style="2" customWidth="1"/>
    <col min="9" max="9" width="10.76171875" style="4" customWidth="1"/>
    <col min="10" max="10" width="10.76171875" style="5" customWidth="1"/>
    <col min="11" max="11" width="10.76171875" style="1" customWidth="1"/>
    <col min="12" max="12" width="2.95703125" style="2" customWidth="1"/>
    <col min="13" max="13" width="12.64453125" style="2" customWidth="1"/>
    <col min="14" max="16384" width="9.14453125" style="2"/>
  </cols>
  <sheetData>
    <row r="1" spans="2:13" ht="28.5" customHeight="1" x14ac:dyDescent="0.2">
      <c r="B1" s="38" t="s">
        <v>53</v>
      </c>
      <c r="C1" s="39"/>
      <c r="D1" s="39"/>
      <c r="E1" s="39"/>
      <c r="F1" s="39"/>
      <c r="G1" s="39"/>
      <c r="H1" s="39"/>
      <c r="I1" s="39"/>
      <c r="J1" s="39"/>
      <c r="K1" s="40"/>
    </row>
    <row r="2" spans="2:13" ht="28.5" customHeight="1" x14ac:dyDescent="0.2">
      <c r="B2" s="29"/>
      <c r="C2" s="30"/>
      <c r="D2" s="31"/>
      <c r="E2" s="31"/>
      <c r="F2" s="32"/>
      <c r="G2" s="30"/>
      <c r="H2" s="30"/>
      <c r="I2" s="32"/>
      <c r="J2" s="33"/>
      <c r="K2" s="34"/>
    </row>
    <row r="3" spans="2:13" ht="28.5" customHeight="1" x14ac:dyDescent="0.2">
      <c r="B3" s="25" t="s">
        <v>0</v>
      </c>
      <c r="C3" s="25" t="s">
        <v>1</v>
      </c>
      <c r="D3" s="26" t="s">
        <v>2</v>
      </c>
      <c r="E3" s="26" t="s">
        <v>3</v>
      </c>
      <c r="F3" s="27" t="s">
        <v>4</v>
      </c>
      <c r="G3" s="25" t="s">
        <v>5</v>
      </c>
      <c r="H3" s="25" t="s">
        <v>6</v>
      </c>
      <c r="I3" s="27" t="s">
        <v>7</v>
      </c>
      <c r="J3" s="28" t="s">
        <v>3</v>
      </c>
      <c r="K3" s="26" t="s">
        <v>2</v>
      </c>
    </row>
    <row r="4" spans="2:13" ht="28.5" customHeight="1" x14ac:dyDescent="0.2">
      <c r="B4" s="6">
        <v>1</v>
      </c>
      <c r="C4" s="6">
        <v>1</v>
      </c>
      <c r="D4" s="7">
        <v>0</v>
      </c>
      <c r="E4" s="7">
        <v>17.899999999999999</v>
      </c>
      <c r="F4" s="8">
        <v>17.373000000000001</v>
      </c>
      <c r="G4" s="6" t="s">
        <v>8</v>
      </c>
      <c r="H4" s="6" t="s">
        <v>9</v>
      </c>
      <c r="I4" s="8">
        <v>18.399999999999999</v>
      </c>
      <c r="J4" s="7">
        <v>17.899999999999999</v>
      </c>
      <c r="K4" s="7">
        <v>1</v>
      </c>
      <c r="L4" s="4"/>
      <c r="M4" s="4"/>
    </row>
    <row r="5" spans="2:13" ht="28.5" customHeight="1" x14ac:dyDescent="0.2">
      <c r="B5" s="6">
        <v>2</v>
      </c>
      <c r="C5" s="6" t="s">
        <v>10</v>
      </c>
      <c r="D5" s="7">
        <v>0.5</v>
      </c>
      <c r="E5" s="7">
        <v>26.5</v>
      </c>
      <c r="F5" s="8">
        <v>27</v>
      </c>
      <c r="G5" s="6" t="s">
        <v>11</v>
      </c>
      <c r="H5" s="6" t="s">
        <v>12</v>
      </c>
      <c r="I5" s="8">
        <v>26.5</v>
      </c>
      <c r="J5" s="7">
        <v>26.5</v>
      </c>
      <c r="K5" s="7">
        <v>0</v>
      </c>
      <c r="L5" s="4"/>
      <c r="M5" s="4"/>
    </row>
    <row r="6" spans="2:13" ht="28.5" customHeight="1" x14ac:dyDescent="0.2">
      <c r="B6" s="6">
        <v>3</v>
      </c>
      <c r="C6" s="6">
        <v>3</v>
      </c>
      <c r="D6" s="7">
        <v>0</v>
      </c>
      <c r="E6" s="7">
        <v>25.2</v>
      </c>
      <c r="F6" s="8">
        <v>24.542999999999999</v>
      </c>
      <c r="G6" s="6" t="s">
        <v>13</v>
      </c>
      <c r="H6" s="6" t="s">
        <v>14</v>
      </c>
      <c r="I6" s="8">
        <v>25.776</v>
      </c>
      <c r="J6" s="7">
        <v>25.2</v>
      </c>
      <c r="K6" s="7">
        <v>1.2</v>
      </c>
      <c r="L6" s="4"/>
      <c r="M6" s="4"/>
    </row>
    <row r="7" spans="2:13" ht="28.5" customHeight="1" x14ac:dyDescent="0.2">
      <c r="B7" s="6">
        <v>4</v>
      </c>
      <c r="C7" s="6" t="s">
        <v>10</v>
      </c>
      <c r="D7" s="7">
        <v>0</v>
      </c>
      <c r="E7" s="7">
        <v>24</v>
      </c>
      <c r="F7" s="8">
        <v>18</v>
      </c>
      <c r="G7" s="6" t="s">
        <v>15</v>
      </c>
      <c r="H7" s="6" t="s">
        <v>16</v>
      </c>
      <c r="I7" s="8">
        <v>24.5</v>
      </c>
      <c r="J7" s="7">
        <v>24</v>
      </c>
      <c r="K7" s="7">
        <v>6.5</v>
      </c>
      <c r="L7" s="4"/>
      <c r="M7" s="4"/>
    </row>
    <row r="8" spans="2:13" ht="28.5" customHeight="1" x14ac:dyDescent="0.2">
      <c r="B8" s="6">
        <v>5</v>
      </c>
      <c r="C8" s="6">
        <v>2</v>
      </c>
      <c r="D8" s="7">
        <v>0</v>
      </c>
      <c r="E8" s="7">
        <v>20.5</v>
      </c>
      <c r="F8" s="8">
        <v>20.027999999999999</v>
      </c>
      <c r="G8" s="6" t="s">
        <v>17</v>
      </c>
      <c r="H8" s="6" t="s">
        <v>18</v>
      </c>
      <c r="I8" s="8">
        <v>21</v>
      </c>
      <c r="J8" s="7">
        <v>20.5</v>
      </c>
      <c r="K8" s="7">
        <v>0.9</v>
      </c>
      <c r="L8" s="4"/>
      <c r="M8" s="4"/>
    </row>
    <row r="9" spans="2:13" ht="28.5" customHeight="1" x14ac:dyDescent="0.2">
      <c r="B9" s="6">
        <v>6</v>
      </c>
      <c r="C9" s="6">
        <v>1</v>
      </c>
      <c r="D9" s="7">
        <v>0</v>
      </c>
      <c r="E9" s="7">
        <v>18.100000000000001</v>
      </c>
      <c r="F9" s="8">
        <v>18.399999999999999</v>
      </c>
      <c r="G9" s="6" t="s">
        <v>9</v>
      </c>
      <c r="H9" s="6" t="s">
        <v>19</v>
      </c>
      <c r="I9" s="8">
        <v>18.689</v>
      </c>
      <c r="J9" s="7">
        <v>18.100000000000001</v>
      </c>
      <c r="K9" s="7">
        <v>0.2</v>
      </c>
      <c r="L9" s="4"/>
      <c r="M9" s="4"/>
    </row>
    <row r="10" spans="2:13" ht="28.5" customHeight="1" x14ac:dyDescent="0.2">
      <c r="B10" s="6">
        <v>7</v>
      </c>
      <c r="C10" s="6">
        <v>3</v>
      </c>
      <c r="D10" s="7">
        <v>0</v>
      </c>
      <c r="E10" s="7">
        <v>25</v>
      </c>
      <c r="F10" s="8">
        <v>24</v>
      </c>
      <c r="G10" s="6" t="s">
        <v>20</v>
      </c>
      <c r="H10" s="6" t="s">
        <v>21</v>
      </c>
      <c r="I10" s="8">
        <v>25.5</v>
      </c>
      <c r="J10" s="7">
        <v>25</v>
      </c>
      <c r="K10" s="7">
        <f>SUM(I10-F10)</f>
        <v>1.5</v>
      </c>
      <c r="L10" s="4"/>
      <c r="M10" s="4"/>
    </row>
    <row r="11" spans="2:13" ht="28.5" customHeight="1" x14ac:dyDescent="0.2">
      <c r="B11" s="29"/>
      <c r="C11" s="30"/>
      <c r="D11" s="31"/>
      <c r="E11" s="31"/>
      <c r="F11" s="32"/>
      <c r="G11" s="35" t="s">
        <v>22</v>
      </c>
      <c r="H11" s="35"/>
      <c r="I11" s="32"/>
      <c r="J11" s="33"/>
      <c r="K11" s="34"/>
      <c r="L11" s="24"/>
      <c r="M11" s="4"/>
    </row>
    <row r="12" spans="2:13" ht="28.5" customHeight="1" x14ac:dyDescent="0.2">
      <c r="B12" s="6">
        <v>8</v>
      </c>
      <c r="C12" s="6" t="s">
        <v>10</v>
      </c>
      <c r="D12" s="7">
        <v>2</v>
      </c>
      <c r="E12" s="7">
        <v>26</v>
      </c>
      <c r="F12" s="8">
        <v>26.5</v>
      </c>
      <c r="G12" s="6" t="s">
        <v>12</v>
      </c>
      <c r="H12" s="6" t="s">
        <v>16</v>
      </c>
      <c r="I12" s="8">
        <v>24.5</v>
      </c>
      <c r="J12" s="7">
        <v>26</v>
      </c>
      <c r="K12" s="7">
        <v>0</v>
      </c>
      <c r="L12" s="4"/>
      <c r="M12" s="4"/>
    </row>
    <row r="13" spans="2:13" ht="28.5" customHeight="1" x14ac:dyDescent="0.2">
      <c r="B13" s="6">
        <v>9</v>
      </c>
      <c r="C13" s="6">
        <v>3</v>
      </c>
      <c r="D13" s="7">
        <v>0.2</v>
      </c>
      <c r="E13" s="7">
        <v>25.2</v>
      </c>
      <c r="F13" s="8">
        <v>25.776</v>
      </c>
      <c r="G13" s="6" t="s">
        <v>14</v>
      </c>
      <c r="H13" s="6" t="s">
        <v>21</v>
      </c>
      <c r="I13" s="8">
        <v>25.5</v>
      </c>
      <c r="J13" s="7">
        <v>25.2</v>
      </c>
      <c r="K13" s="7">
        <v>0</v>
      </c>
      <c r="L13" s="4"/>
      <c r="M13" s="4"/>
    </row>
    <row r="14" spans="2:13" ht="28.5" customHeight="1" x14ac:dyDescent="0.2">
      <c r="B14" s="6">
        <v>10</v>
      </c>
      <c r="C14" s="6">
        <v>2</v>
      </c>
      <c r="D14" s="7">
        <v>0</v>
      </c>
      <c r="E14" s="7">
        <v>21.7</v>
      </c>
      <c r="F14" s="8">
        <v>21</v>
      </c>
      <c r="G14" s="6" t="s">
        <v>18</v>
      </c>
      <c r="H14" s="6" t="s">
        <v>23</v>
      </c>
      <c r="I14" s="8">
        <v>22.273</v>
      </c>
      <c r="J14" s="7">
        <v>21.7</v>
      </c>
      <c r="K14" s="7">
        <v>1.2</v>
      </c>
      <c r="L14" s="4"/>
      <c r="M14" s="4"/>
    </row>
    <row r="15" spans="2:13" ht="28.5" customHeight="1" x14ac:dyDescent="0.2">
      <c r="B15" s="6">
        <v>11</v>
      </c>
      <c r="C15" s="6" t="s">
        <v>10</v>
      </c>
      <c r="D15" s="7">
        <v>0</v>
      </c>
      <c r="E15" s="7">
        <v>26.5</v>
      </c>
      <c r="F15" s="8">
        <v>18</v>
      </c>
      <c r="G15" s="6" t="s">
        <v>15</v>
      </c>
      <c r="H15" s="6" t="s">
        <v>11</v>
      </c>
      <c r="I15" s="8">
        <v>27</v>
      </c>
      <c r="J15" s="7">
        <v>26.5</v>
      </c>
      <c r="K15" s="7">
        <f>SUM(I15-F15)</f>
        <v>9</v>
      </c>
      <c r="L15" s="4"/>
      <c r="M15" s="4"/>
    </row>
    <row r="16" spans="2:13" ht="28.5" customHeight="1" x14ac:dyDescent="0.2">
      <c r="B16" s="6">
        <v>12</v>
      </c>
      <c r="C16" s="6">
        <v>1</v>
      </c>
      <c r="D16" s="7">
        <v>1.3</v>
      </c>
      <c r="E16" s="7">
        <v>18.100000000000001</v>
      </c>
      <c r="F16" s="8">
        <v>18.689</v>
      </c>
      <c r="G16" s="6" t="s">
        <v>19</v>
      </c>
      <c r="H16" s="6" t="s">
        <v>8</v>
      </c>
      <c r="I16" s="8">
        <v>17.373000000000001</v>
      </c>
      <c r="J16" s="7">
        <v>18.100000000000001</v>
      </c>
      <c r="K16" s="7">
        <v>0</v>
      </c>
      <c r="L16" s="4"/>
      <c r="M16" s="4"/>
    </row>
    <row r="17" spans="2:13" ht="28.5" customHeight="1" x14ac:dyDescent="0.2">
      <c r="B17" s="6">
        <v>13</v>
      </c>
      <c r="C17" s="6">
        <v>3</v>
      </c>
      <c r="D17" s="7">
        <v>0</v>
      </c>
      <c r="E17" s="7">
        <v>24</v>
      </c>
      <c r="F17" s="8">
        <v>24</v>
      </c>
      <c r="G17" s="6" t="s">
        <v>20</v>
      </c>
      <c r="H17" s="6" t="s">
        <v>13</v>
      </c>
      <c r="I17" s="8">
        <v>24.542999999999999</v>
      </c>
      <c r="J17" s="7">
        <v>24</v>
      </c>
      <c r="K17" s="7">
        <f>SUM(I17-F17)</f>
        <v>0.54299999999999926</v>
      </c>
      <c r="L17" s="4"/>
      <c r="M17" s="4"/>
    </row>
    <row r="18" spans="2:13" ht="28.5" customHeight="1" x14ac:dyDescent="0.2">
      <c r="B18" s="6">
        <v>14</v>
      </c>
      <c r="C18" s="6">
        <v>2</v>
      </c>
      <c r="D18" s="7">
        <v>2.2000000000000002</v>
      </c>
      <c r="E18" s="7">
        <v>21.7</v>
      </c>
      <c r="F18" s="8">
        <v>22.273</v>
      </c>
      <c r="G18" s="6" t="s">
        <v>23</v>
      </c>
      <c r="H18" s="6" t="s">
        <v>17</v>
      </c>
      <c r="I18" s="8">
        <v>20.027999999999999</v>
      </c>
      <c r="J18" s="7">
        <v>21.7</v>
      </c>
      <c r="K18" s="7">
        <v>0</v>
      </c>
      <c r="L18" s="4"/>
      <c r="M18" s="4"/>
    </row>
    <row r="19" spans="2:13" ht="28.5" customHeight="1" x14ac:dyDescent="0.2">
      <c r="B19" s="29"/>
      <c r="C19" s="30"/>
      <c r="D19" s="31"/>
      <c r="E19" s="31"/>
      <c r="F19" s="32"/>
      <c r="G19" s="36" t="s">
        <v>24</v>
      </c>
      <c r="H19" s="36"/>
      <c r="I19" s="30"/>
      <c r="J19" s="33"/>
      <c r="K19" s="34"/>
      <c r="L19" s="4"/>
      <c r="M19" s="4"/>
    </row>
    <row r="20" spans="2:13" ht="28.5" customHeight="1" x14ac:dyDescent="0.2">
      <c r="B20" s="6">
        <v>15</v>
      </c>
      <c r="C20" s="6">
        <v>1</v>
      </c>
      <c r="D20" s="7">
        <v>1</v>
      </c>
      <c r="E20" s="7">
        <v>17.899999999999999</v>
      </c>
      <c r="F20" s="8">
        <v>18.399999999999999</v>
      </c>
      <c r="G20" s="6" t="s">
        <v>9</v>
      </c>
      <c r="H20" s="6" t="s">
        <v>8</v>
      </c>
      <c r="I20" s="8">
        <v>17.373000000000001</v>
      </c>
      <c r="J20" s="7">
        <v>17.899999999999999</v>
      </c>
      <c r="K20" s="7">
        <v>0</v>
      </c>
      <c r="L20" s="4"/>
      <c r="M20" s="4"/>
    </row>
    <row r="21" spans="2:13" ht="28.5" customHeight="1" x14ac:dyDescent="0.2">
      <c r="B21" s="6">
        <v>16</v>
      </c>
      <c r="C21" s="6">
        <v>0</v>
      </c>
      <c r="D21" s="7">
        <f>SUM(F21-I21)</f>
        <v>8.5</v>
      </c>
      <c r="E21" s="7">
        <v>26</v>
      </c>
      <c r="F21" s="8">
        <v>26.5</v>
      </c>
      <c r="G21" s="6" t="s">
        <v>12</v>
      </c>
      <c r="H21" s="6" t="s">
        <v>15</v>
      </c>
      <c r="I21" s="8">
        <v>18</v>
      </c>
      <c r="J21" s="7">
        <v>26</v>
      </c>
      <c r="K21" s="7">
        <v>0</v>
      </c>
      <c r="L21" s="4"/>
      <c r="M21" s="4"/>
    </row>
    <row r="22" spans="2:13" ht="28.5" customHeight="1" x14ac:dyDescent="0.2">
      <c r="B22" s="6">
        <v>17</v>
      </c>
      <c r="C22" s="6">
        <v>3</v>
      </c>
      <c r="D22" s="7">
        <v>0</v>
      </c>
      <c r="E22" s="7">
        <v>25</v>
      </c>
      <c r="F22" s="8">
        <v>24.542999999999999</v>
      </c>
      <c r="G22" s="6" t="s">
        <v>13</v>
      </c>
      <c r="H22" s="6" t="s">
        <v>21</v>
      </c>
      <c r="I22" s="8">
        <v>25.5</v>
      </c>
      <c r="J22" s="7">
        <v>25</v>
      </c>
      <c r="K22" s="7">
        <v>0.9</v>
      </c>
      <c r="L22" s="4"/>
      <c r="M22" s="4"/>
    </row>
    <row r="23" spans="2:13" ht="28.5" customHeight="1" x14ac:dyDescent="0.2">
      <c r="B23" s="6">
        <v>18</v>
      </c>
      <c r="C23" s="6">
        <v>2</v>
      </c>
      <c r="D23" s="7">
        <v>1.2</v>
      </c>
      <c r="E23" s="7">
        <v>21.7</v>
      </c>
      <c r="F23" s="8">
        <v>22.273</v>
      </c>
      <c r="G23" s="6" t="s">
        <v>23</v>
      </c>
      <c r="H23" s="6" t="s">
        <v>18</v>
      </c>
      <c r="I23" s="8">
        <v>21</v>
      </c>
      <c r="J23" s="7">
        <v>21.7</v>
      </c>
      <c r="K23" s="7">
        <v>0</v>
      </c>
      <c r="L23" s="4"/>
      <c r="M23" s="4"/>
    </row>
    <row r="24" spans="2:13" ht="28.5" customHeight="1" x14ac:dyDescent="0.2">
      <c r="B24" s="6">
        <v>19</v>
      </c>
      <c r="C24" s="6">
        <v>3</v>
      </c>
      <c r="D24" s="7">
        <v>0</v>
      </c>
      <c r="E24" s="7">
        <v>25.2</v>
      </c>
      <c r="F24" s="8">
        <v>24</v>
      </c>
      <c r="G24" s="6" t="s">
        <v>20</v>
      </c>
      <c r="H24" s="6" t="s">
        <v>14</v>
      </c>
      <c r="I24" s="8">
        <v>25.776</v>
      </c>
      <c r="J24" s="7">
        <v>25.2</v>
      </c>
      <c r="K24" s="7">
        <v>1.7</v>
      </c>
      <c r="L24" s="4"/>
      <c r="M24" s="4"/>
    </row>
    <row r="25" spans="2:13" ht="28.5" customHeight="1" x14ac:dyDescent="0.2">
      <c r="B25" s="6">
        <v>20</v>
      </c>
      <c r="C25" s="6" t="s">
        <v>10</v>
      </c>
      <c r="D25" s="7">
        <v>0</v>
      </c>
      <c r="E25" s="7">
        <v>26.5</v>
      </c>
      <c r="F25" s="8">
        <v>24.5</v>
      </c>
      <c r="G25" s="6" t="s">
        <v>16</v>
      </c>
      <c r="H25" s="6" t="s">
        <v>11</v>
      </c>
      <c r="I25" s="8">
        <v>27</v>
      </c>
      <c r="J25" s="7">
        <v>26.5</v>
      </c>
      <c r="K25" s="7">
        <v>2.5</v>
      </c>
      <c r="L25" s="4"/>
      <c r="M25" s="4"/>
    </row>
    <row r="26" spans="2:13" ht="28.5" customHeight="1" x14ac:dyDescent="0.2">
      <c r="B26" s="6">
        <v>21</v>
      </c>
      <c r="C26" s="6">
        <v>1</v>
      </c>
      <c r="D26" s="7">
        <f>SUM(F26-I26)</f>
        <v>1.3159999999999989</v>
      </c>
      <c r="E26" s="7">
        <v>18.100000000000001</v>
      </c>
      <c r="F26" s="8">
        <v>18.689</v>
      </c>
      <c r="G26" s="6" t="s">
        <v>19</v>
      </c>
      <c r="H26" s="6" t="s">
        <v>8</v>
      </c>
      <c r="I26" s="8">
        <v>17.373000000000001</v>
      </c>
      <c r="J26" s="7">
        <v>18.100000000000001</v>
      </c>
      <c r="K26" s="7">
        <v>0</v>
      </c>
      <c r="L26" s="4"/>
      <c r="M26" s="4"/>
    </row>
    <row r="27" spans="2:13" ht="28.5" customHeight="1" x14ac:dyDescent="0.2">
      <c r="B27" s="29"/>
      <c r="C27" s="30"/>
      <c r="D27" s="31"/>
      <c r="E27" s="31"/>
      <c r="F27" s="32"/>
      <c r="G27" s="35" t="s">
        <v>25</v>
      </c>
      <c r="H27" s="35"/>
      <c r="I27" s="32"/>
      <c r="J27" s="33"/>
      <c r="K27" s="34"/>
      <c r="L27" s="4"/>
      <c r="M27" s="4"/>
    </row>
    <row r="28" spans="2:13" ht="28.5" customHeight="1" x14ac:dyDescent="0.2">
      <c r="B28" s="6">
        <v>22</v>
      </c>
      <c r="C28" s="6">
        <v>2</v>
      </c>
      <c r="D28" s="7">
        <v>0.9</v>
      </c>
      <c r="E28" s="7">
        <v>20.5</v>
      </c>
      <c r="F28" s="8">
        <v>21</v>
      </c>
      <c r="G28" s="6" t="s">
        <v>18</v>
      </c>
      <c r="H28" s="6" t="s">
        <v>17</v>
      </c>
      <c r="I28" s="8">
        <v>20.027999999999999</v>
      </c>
      <c r="J28" s="7">
        <v>20.5</v>
      </c>
      <c r="K28" s="7">
        <v>0</v>
      </c>
      <c r="L28" s="4"/>
      <c r="M28" s="4"/>
    </row>
    <row r="29" spans="2:13" ht="28.5" customHeight="1" x14ac:dyDescent="0.2">
      <c r="B29" s="6">
        <v>23</v>
      </c>
      <c r="C29" s="6">
        <v>0</v>
      </c>
      <c r="D29" s="7">
        <v>6.5</v>
      </c>
      <c r="E29" s="7">
        <v>24</v>
      </c>
      <c r="F29" s="8">
        <v>24.5</v>
      </c>
      <c r="G29" s="6" t="s">
        <v>16</v>
      </c>
      <c r="H29" s="6" t="s">
        <v>15</v>
      </c>
      <c r="I29" s="8">
        <v>18</v>
      </c>
      <c r="J29" s="7">
        <v>24</v>
      </c>
      <c r="K29" s="7">
        <v>0</v>
      </c>
      <c r="L29" s="4"/>
      <c r="M29" s="4"/>
    </row>
    <row r="30" spans="2:13" ht="28.5" customHeight="1" x14ac:dyDescent="0.2">
      <c r="B30" s="6">
        <v>24</v>
      </c>
      <c r="C30" s="6">
        <v>3</v>
      </c>
      <c r="D30" s="7">
        <v>1.2</v>
      </c>
      <c r="E30" s="7">
        <v>25.2</v>
      </c>
      <c r="F30" s="8">
        <v>25.776</v>
      </c>
      <c r="G30" s="6" t="s">
        <v>14</v>
      </c>
      <c r="H30" s="6" t="s">
        <v>13</v>
      </c>
      <c r="I30" s="8">
        <v>24.542999999999999</v>
      </c>
      <c r="J30" s="7">
        <v>25.2</v>
      </c>
      <c r="K30" s="7">
        <v>0</v>
      </c>
      <c r="L30" s="4"/>
      <c r="M30" s="4"/>
    </row>
    <row r="31" spans="2:13" ht="28.5" customHeight="1" x14ac:dyDescent="0.2">
      <c r="B31" s="6">
        <v>25</v>
      </c>
      <c r="C31" s="6">
        <v>0</v>
      </c>
      <c r="D31" s="7">
        <v>0</v>
      </c>
      <c r="E31" s="7">
        <v>26.5</v>
      </c>
      <c r="F31" s="8">
        <v>26.5</v>
      </c>
      <c r="G31" s="6" t="s">
        <v>12</v>
      </c>
      <c r="H31" s="6" t="s">
        <v>11</v>
      </c>
      <c r="I31" s="8">
        <v>27</v>
      </c>
      <c r="J31" s="7">
        <v>26.5</v>
      </c>
      <c r="K31" s="7">
        <v>0.5</v>
      </c>
      <c r="L31" s="4"/>
      <c r="M31" s="4"/>
    </row>
    <row r="32" spans="2:13" ht="28.5" customHeight="1" x14ac:dyDescent="0.2">
      <c r="B32" s="6">
        <v>26</v>
      </c>
      <c r="C32" s="6">
        <v>2</v>
      </c>
      <c r="D32" s="7">
        <v>0</v>
      </c>
      <c r="E32" s="7">
        <v>21.7</v>
      </c>
      <c r="F32" s="8">
        <v>20.027999999999999</v>
      </c>
      <c r="G32" s="6" t="s">
        <v>17</v>
      </c>
      <c r="H32" s="6" t="s">
        <v>23</v>
      </c>
      <c r="I32" s="8">
        <v>22.273</v>
      </c>
      <c r="J32" s="7">
        <v>21.7</v>
      </c>
      <c r="K32" s="7">
        <v>2.2000000000000002</v>
      </c>
      <c r="L32" s="4"/>
      <c r="M32" s="4"/>
    </row>
    <row r="33" spans="2:13" ht="28.5" customHeight="1" x14ac:dyDescent="0.2">
      <c r="B33" s="6">
        <v>27</v>
      </c>
      <c r="C33" s="6">
        <v>1</v>
      </c>
      <c r="D33" s="7">
        <v>0.2</v>
      </c>
      <c r="E33" s="7">
        <v>18.100000000000001</v>
      </c>
      <c r="F33" s="8">
        <v>18.689</v>
      </c>
      <c r="G33" s="6" t="s">
        <v>19</v>
      </c>
      <c r="H33" s="6" t="s">
        <v>9</v>
      </c>
      <c r="I33" s="8">
        <v>18.399999999999999</v>
      </c>
      <c r="J33" s="7">
        <v>18.100000000000001</v>
      </c>
      <c r="K33" s="7">
        <v>0</v>
      </c>
      <c r="L33" s="4"/>
      <c r="M33" s="4"/>
    </row>
    <row r="34" spans="2:13" ht="28.5" customHeight="1" x14ac:dyDescent="0.2">
      <c r="B34" s="6">
        <v>28</v>
      </c>
      <c r="C34" s="6">
        <v>3</v>
      </c>
      <c r="D34" s="7">
        <v>1.5</v>
      </c>
      <c r="E34" s="7">
        <v>25</v>
      </c>
      <c r="F34" s="8">
        <v>25.5</v>
      </c>
      <c r="G34" s="6" t="s">
        <v>21</v>
      </c>
      <c r="H34" s="6" t="s">
        <v>20</v>
      </c>
      <c r="I34" s="8">
        <v>24</v>
      </c>
      <c r="J34" s="7">
        <v>25</v>
      </c>
      <c r="K34" s="7">
        <v>0</v>
      </c>
      <c r="L34" s="4"/>
      <c r="M34" s="4"/>
    </row>
    <row r="35" spans="2:13" ht="28.5" customHeight="1" x14ac:dyDescent="0.2">
      <c r="B35" s="29"/>
      <c r="C35" s="30"/>
      <c r="D35" s="30"/>
      <c r="E35" s="30"/>
      <c r="F35" s="30"/>
      <c r="G35" s="37" t="s">
        <v>26</v>
      </c>
      <c r="H35" s="37"/>
      <c r="I35" s="30"/>
      <c r="J35" s="33"/>
      <c r="K35" s="34"/>
      <c r="L35" s="4"/>
      <c r="M35" s="4"/>
    </row>
    <row r="36" spans="2:13" ht="28.5" customHeight="1" x14ac:dyDescent="0.2">
      <c r="B36" s="6">
        <v>29</v>
      </c>
      <c r="C36" s="6">
        <v>2</v>
      </c>
      <c r="D36" s="7">
        <v>0</v>
      </c>
      <c r="E36" s="7">
        <v>20.5</v>
      </c>
      <c r="F36" s="8">
        <v>20.027999999999999</v>
      </c>
      <c r="G36" s="6" t="s">
        <v>17</v>
      </c>
      <c r="H36" s="6" t="s">
        <v>18</v>
      </c>
      <c r="I36" s="8">
        <v>21</v>
      </c>
      <c r="J36" s="7">
        <v>20.5</v>
      </c>
      <c r="K36" s="7">
        <v>0.9</v>
      </c>
      <c r="L36" s="4"/>
      <c r="M36" s="4"/>
    </row>
    <row r="37" spans="2:13" ht="28.5" customHeight="1" x14ac:dyDescent="0.2">
      <c r="B37" s="6">
        <v>30</v>
      </c>
      <c r="C37" s="6" t="s">
        <v>10</v>
      </c>
      <c r="D37" s="7">
        <f>SUM(F37-I37)</f>
        <v>9</v>
      </c>
      <c r="E37" s="7">
        <v>26.5</v>
      </c>
      <c r="F37" s="8">
        <v>27</v>
      </c>
      <c r="G37" s="6" t="s">
        <v>11</v>
      </c>
      <c r="H37" s="6" t="s">
        <v>15</v>
      </c>
      <c r="I37" s="8">
        <v>18</v>
      </c>
      <c r="J37" s="7">
        <v>26.5</v>
      </c>
      <c r="K37" s="7">
        <v>0</v>
      </c>
      <c r="L37" s="4"/>
      <c r="M37" s="4"/>
    </row>
    <row r="38" spans="2:13" ht="28.5" customHeight="1" x14ac:dyDescent="0.2">
      <c r="B38" s="6">
        <v>31</v>
      </c>
      <c r="C38" s="6">
        <v>3</v>
      </c>
      <c r="D38" s="7">
        <v>0.9</v>
      </c>
      <c r="E38" s="7">
        <v>25</v>
      </c>
      <c r="F38" s="8">
        <v>25.5</v>
      </c>
      <c r="G38" s="6" t="s">
        <v>21</v>
      </c>
      <c r="H38" s="6" t="s">
        <v>13</v>
      </c>
      <c r="I38" s="8">
        <v>24.542999999999999</v>
      </c>
      <c r="J38" s="7">
        <v>25</v>
      </c>
      <c r="K38" s="7">
        <v>0</v>
      </c>
      <c r="L38" s="4"/>
      <c r="M38" s="4"/>
    </row>
    <row r="39" spans="2:13" ht="28.5" customHeight="1" x14ac:dyDescent="0.2">
      <c r="B39" s="6">
        <v>32</v>
      </c>
      <c r="C39" s="6" t="s">
        <v>10</v>
      </c>
      <c r="D39" s="7">
        <v>0</v>
      </c>
      <c r="E39" s="7">
        <v>26</v>
      </c>
      <c r="F39" s="8">
        <v>24.5</v>
      </c>
      <c r="G39" s="6" t="s">
        <v>16</v>
      </c>
      <c r="H39" s="6" t="s">
        <v>12</v>
      </c>
      <c r="I39" s="8">
        <v>26.5</v>
      </c>
      <c r="J39" s="7">
        <v>26</v>
      </c>
      <c r="K39" s="7">
        <f>SUM(I39-F39)</f>
        <v>2</v>
      </c>
      <c r="L39" s="4"/>
      <c r="M39" s="4"/>
    </row>
    <row r="40" spans="2:13" ht="28.5" customHeight="1" x14ac:dyDescent="0.2">
      <c r="B40" s="6">
        <v>33</v>
      </c>
      <c r="C40" s="6">
        <v>1</v>
      </c>
      <c r="D40" s="7">
        <v>0</v>
      </c>
      <c r="E40" s="7">
        <v>17.899999999999999</v>
      </c>
      <c r="F40" s="8">
        <v>17.373000000000001</v>
      </c>
      <c r="G40" s="6" t="s">
        <v>8</v>
      </c>
      <c r="H40" s="6" t="s">
        <v>9</v>
      </c>
      <c r="I40" s="8">
        <v>18.399999999999999</v>
      </c>
      <c r="J40" s="7">
        <v>17.899999999999999</v>
      </c>
      <c r="K40" s="7">
        <f>SUM(I40-F40)</f>
        <v>1.0269999999999975</v>
      </c>
      <c r="L40" s="4"/>
      <c r="M40" s="4"/>
    </row>
    <row r="41" spans="2:13" ht="28.5" customHeight="1" x14ac:dyDescent="0.2">
      <c r="B41" s="6">
        <v>34</v>
      </c>
      <c r="C41" s="6">
        <v>2</v>
      </c>
      <c r="D41" s="7">
        <v>0</v>
      </c>
      <c r="E41" s="7">
        <v>21.7</v>
      </c>
      <c r="F41" s="8">
        <v>21</v>
      </c>
      <c r="G41" s="6" t="s">
        <v>18</v>
      </c>
      <c r="H41" s="6" t="s">
        <v>23</v>
      </c>
      <c r="I41" s="8">
        <v>22.273</v>
      </c>
      <c r="J41" s="7">
        <v>21.7</v>
      </c>
      <c r="K41" s="7">
        <v>1.2</v>
      </c>
      <c r="L41" s="4"/>
      <c r="M41" s="4"/>
    </row>
    <row r="42" spans="2:13" ht="28.5" customHeight="1" x14ac:dyDescent="0.2">
      <c r="B42" s="6">
        <v>35</v>
      </c>
      <c r="C42" s="6">
        <v>3</v>
      </c>
      <c r="D42" s="7">
        <v>0</v>
      </c>
      <c r="E42" s="7">
        <v>25.2</v>
      </c>
      <c r="F42" s="8">
        <v>25.5</v>
      </c>
      <c r="G42" s="6" t="s">
        <v>21</v>
      </c>
      <c r="H42" s="6" t="s">
        <v>14</v>
      </c>
      <c r="I42" s="8">
        <v>25.776</v>
      </c>
      <c r="J42" s="7">
        <v>25.2</v>
      </c>
      <c r="K42" s="7">
        <v>0.2</v>
      </c>
      <c r="L42" s="4"/>
      <c r="M42" s="4"/>
    </row>
    <row r="43" spans="2:13" ht="28.5" customHeight="1" x14ac:dyDescent="0.2">
      <c r="B43" s="29"/>
      <c r="C43" s="30"/>
      <c r="D43" s="31"/>
      <c r="E43" s="31"/>
      <c r="F43" s="32"/>
      <c r="G43" s="35" t="s">
        <v>25</v>
      </c>
      <c r="H43" s="35"/>
      <c r="I43" s="32"/>
      <c r="J43" s="33"/>
      <c r="K43" s="34"/>
      <c r="L43" s="4"/>
      <c r="M43" s="4"/>
    </row>
    <row r="44" spans="2:13" ht="28.5" customHeight="1" x14ac:dyDescent="0.2">
      <c r="B44" s="6">
        <v>36</v>
      </c>
      <c r="C44" s="6">
        <v>3</v>
      </c>
      <c r="D44" s="7">
        <f>SUM(F44-I44)</f>
        <v>0.54299999999999926</v>
      </c>
      <c r="E44" s="7">
        <v>24</v>
      </c>
      <c r="F44" s="8">
        <v>24.542999999999999</v>
      </c>
      <c r="G44" s="6" t="s">
        <v>13</v>
      </c>
      <c r="H44" s="6" t="s">
        <v>20</v>
      </c>
      <c r="I44" s="8">
        <v>24</v>
      </c>
      <c r="J44" s="7">
        <v>24</v>
      </c>
      <c r="K44" s="7">
        <v>0</v>
      </c>
      <c r="L44" s="4"/>
      <c r="M44" s="4"/>
    </row>
    <row r="45" spans="2:13" ht="28.5" customHeight="1" x14ac:dyDescent="0.2">
      <c r="B45" s="6">
        <v>37</v>
      </c>
      <c r="C45" s="6">
        <v>1</v>
      </c>
      <c r="D45" s="7">
        <v>0</v>
      </c>
      <c r="E45" s="7">
        <v>18.100000000000001</v>
      </c>
      <c r="F45" s="8">
        <v>17.373000000000001</v>
      </c>
      <c r="G45" s="6" t="s">
        <v>8</v>
      </c>
      <c r="H45" s="6" t="s">
        <v>19</v>
      </c>
      <c r="I45" s="8">
        <v>18.689</v>
      </c>
      <c r="J45" s="7">
        <v>18.100000000000001</v>
      </c>
      <c r="K45" s="7">
        <f>SUM(I45-F45)</f>
        <v>1.3159999999999989</v>
      </c>
      <c r="L45" s="4"/>
      <c r="M45" s="4"/>
    </row>
    <row r="46" spans="2:13" ht="28.5" customHeight="1" x14ac:dyDescent="0.2">
      <c r="B46" s="6">
        <v>38</v>
      </c>
      <c r="C46" s="6" t="s">
        <v>10</v>
      </c>
      <c r="D46" s="7">
        <v>2.5</v>
      </c>
      <c r="E46" s="7">
        <v>26.5</v>
      </c>
      <c r="F46" s="8">
        <v>27</v>
      </c>
      <c r="G46" s="6" t="s">
        <v>11</v>
      </c>
      <c r="H46" s="6" t="s">
        <v>16</v>
      </c>
      <c r="I46" s="8">
        <v>24.5</v>
      </c>
      <c r="J46" s="7">
        <v>26.5</v>
      </c>
      <c r="K46" s="7">
        <v>0</v>
      </c>
      <c r="L46" s="4"/>
      <c r="M46" s="4"/>
    </row>
    <row r="47" spans="2:13" ht="28.5" customHeight="1" x14ac:dyDescent="0.2">
      <c r="B47" s="6">
        <v>39</v>
      </c>
      <c r="C47" s="6">
        <v>2</v>
      </c>
      <c r="D47" s="7">
        <f>SUM(F47-I47)</f>
        <v>2.245000000000001</v>
      </c>
      <c r="E47" s="7">
        <v>21.7</v>
      </c>
      <c r="F47" s="8">
        <v>22.273</v>
      </c>
      <c r="G47" s="6" t="s">
        <v>23</v>
      </c>
      <c r="H47" s="6" t="s">
        <v>17</v>
      </c>
      <c r="I47" s="8">
        <v>20.027999999999999</v>
      </c>
      <c r="J47" s="7">
        <v>21.7</v>
      </c>
      <c r="K47" s="7">
        <v>0</v>
      </c>
      <c r="L47" s="4"/>
      <c r="M47" s="4"/>
    </row>
    <row r="48" spans="2:13" ht="28.5" customHeight="1" x14ac:dyDescent="0.2">
      <c r="B48" s="6">
        <v>40</v>
      </c>
      <c r="C48" s="6" t="s">
        <v>10</v>
      </c>
      <c r="D48" s="7">
        <v>0</v>
      </c>
      <c r="E48" s="7">
        <v>26</v>
      </c>
      <c r="F48" s="8">
        <v>18</v>
      </c>
      <c r="G48" s="6" t="s">
        <v>15</v>
      </c>
      <c r="H48" s="6" t="s">
        <v>12</v>
      </c>
      <c r="I48" s="8">
        <v>26.5</v>
      </c>
      <c r="J48" s="7">
        <v>26</v>
      </c>
      <c r="K48" s="7">
        <v>8.5</v>
      </c>
      <c r="L48" s="4"/>
      <c r="M48" s="4"/>
    </row>
    <row r="49" spans="2:13" ht="28.5" customHeight="1" x14ac:dyDescent="0.2">
      <c r="B49" s="6">
        <v>41</v>
      </c>
      <c r="C49" s="6">
        <v>1</v>
      </c>
      <c r="D49" s="7">
        <v>0</v>
      </c>
      <c r="E49" s="7">
        <v>18.100000000000001</v>
      </c>
      <c r="F49" s="8">
        <v>18.399999999999999</v>
      </c>
      <c r="G49" s="6" t="s">
        <v>9</v>
      </c>
      <c r="H49" s="6" t="s">
        <v>19</v>
      </c>
      <c r="I49" s="8">
        <v>18.689</v>
      </c>
      <c r="J49" s="7">
        <v>18.100000000000001</v>
      </c>
      <c r="K49" s="7">
        <v>0.2</v>
      </c>
      <c r="L49" s="4"/>
      <c r="M49" s="4"/>
    </row>
    <row r="50" spans="2:13" ht="28.5" customHeight="1" x14ac:dyDescent="0.2">
      <c r="B50" s="6">
        <v>42</v>
      </c>
      <c r="C50" s="6">
        <v>3</v>
      </c>
      <c r="D50" s="7">
        <v>1.7</v>
      </c>
      <c r="E50" s="7">
        <v>25.2</v>
      </c>
      <c r="F50" s="8">
        <v>25.776</v>
      </c>
      <c r="G50" s="6" t="s">
        <v>14</v>
      </c>
      <c r="H50" s="6" t="s">
        <v>20</v>
      </c>
      <c r="I50" s="8">
        <v>24</v>
      </c>
      <c r="J50" s="7">
        <v>25.2</v>
      </c>
      <c r="K50" s="7">
        <v>0</v>
      </c>
      <c r="L50" s="4"/>
      <c r="M50" s="4"/>
    </row>
    <row r="51" spans="2:13" ht="15" customHeight="1" x14ac:dyDescent="0.2">
      <c r="L51" s="4"/>
      <c r="M51" s="4"/>
    </row>
    <row r="53" spans="2:13" ht="28.5" customHeight="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3" ht="28.5" customHeight="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</row>
    <row r="56" spans="2:13" ht="28.5" customHeight="1" x14ac:dyDescent="0.2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2:13" ht="28.5" customHeight="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</row>
  </sheetData>
  <sheetProtection algorithmName="SHA-512" hashValue="7BormppDCl7U/l5Ke9Hq9dJ3ir1gBlSZBVjdHFniw1Pu6Mqiwmkmx/iBEIsyilp7Wty9PcFaRXN+TvEQR29I8g==" saltValue="CE9fLqGVYOgwJ+nNIzvT4g==" spinCount="100000" sheet="1" objects="1" scenarios="1"/>
  <mergeCells count="3">
    <mergeCell ref="G19:H19"/>
    <mergeCell ref="G35:H35"/>
    <mergeCell ref="B1:K1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portrait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5"/>
  <sheetViews>
    <sheetView workbookViewId="0">
      <selection activeCell="J9" sqref="J9"/>
    </sheetView>
  </sheetViews>
  <sheetFormatPr defaultRowHeight="15" x14ac:dyDescent="0.2"/>
  <cols>
    <col min="3" max="3" width="24.6171875" customWidth="1"/>
    <col min="6" max="6" width="12.5078125" customWidth="1"/>
    <col min="10" max="10" width="9.14453125" style="19"/>
  </cols>
  <sheetData>
    <row r="1" spans="2:9" ht="21" x14ac:dyDescent="0.2">
      <c r="B1" s="47" t="s">
        <v>27</v>
      </c>
      <c r="C1" s="47"/>
      <c r="D1" s="47"/>
      <c r="E1" s="47"/>
      <c r="F1" s="47"/>
      <c r="G1" s="47"/>
      <c r="H1" s="47"/>
    </row>
    <row r="2" spans="2:9" x14ac:dyDescent="0.2">
      <c r="H2" s="10"/>
    </row>
    <row r="3" spans="2:9" x14ac:dyDescent="0.2">
      <c r="B3" s="11" t="s">
        <v>28</v>
      </c>
      <c r="C3" s="11" t="s">
        <v>29</v>
      </c>
      <c r="D3" s="11" t="s">
        <v>4</v>
      </c>
      <c r="E3" s="11" t="s">
        <v>30</v>
      </c>
      <c r="F3" s="11" t="s">
        <v>31</v>
      </c>
      <c r="G3" s="11" t="s">
        <v>32</v>
      </c>
      <c r="H3" s="12" t="s">
        <v>33</v>
      </c>
    </row>
    <row r="4" spans="2:9" x14ac:dyDescent="0.2">
      <c r="B4" s="41">
        <v>1</v>
      </c>
      <c r="C4" s="13" t="s">
        <v>34</v>
      </c>
      <c r="D4" s="14">
        <v>17.373000000000001</v>
      </c>
      <c r="E4" s="14" t="s">
        <v>35</v>
      </c>
      <c r="F4" s="48">
        <f>D6-D4</f>
        <v>1.3159999999999989</v>
      </c>
      <c r="G4" s="43" t="s">
        <v>36</v>
      </c>
      <c r="H4" s="15">
        <v>16.8</v>
      </c>
      <c r="I4" s="20"/>
    </row>
    <row r="5" spans="2:9" x14ac:dyDescent="0.2">
      <c r="B5" s="41"/>
      <c r="C5" s="13" t="s">
        <v>37</v>
      </c>
      <c r="D5" s="14">
        <v>18.399999999999999</v>
      </c>
      <c r="E5" s="14" t="s">
        <v>35</v>
      </c>
      <c r="F5" s="49"/>
      <c r="G5" s="41"/>
      <c r="H5" s="15">
        <f>SUM(D5-J5)</f>
        <v>18.399999999999999</v>
      </c>
      <c r="I5" s="20"/>
    </row>
    <row r="6" spans="2:9" x14ac:dyDescent="0.2">
      <c r="B6" s="41"/>
      <c r="C6" s="13" t="s">
        <v>38</v>
      </c>
      <c r="D6" s="14">
        <v>18.689</v>
      </c>
      <c r="E6" s="14" t="s">
        <v>35</v>
      </c>
      <c r="F6" s="50"/>
      <c r="G6" s="41"/>
      <c r="H6" s="15">
        <v>18.100000000000001</v>
      </c>
      <c r="I6" s="20"/>
    </row>
    <row r="7" spans="2:9" x14ac:dyDescent="0.2">
      <c r="B7" s="16"/>
      <c r="C7" s="16"/>
      <c r="D7" s="17"/>
      <c r="E7" s="17"/>
      <c r="F7" s="17"/>
      <c r="G7" s="16"/>
      <c r="H7" s="18"/>
      <c r="I7" s="20"/>
    </row>
    <row r="8" spans="2:9" x14ac:dyDescent="0.2">
      <c r="B8" s="44">
        <v>2</v>
      </c>
      <c r="C8" s="21" t="s">
        <v>39</v>
      </c>
      <c r="D8" s="22">
        <v>20.027999999999999</v>
      </c>
      <c r="E8" s="22" t="s">
        <v>35</v>
      </c>
      <c r="F8" s="51">
        <f>D10-D8</f>
        <v>2.245000000000001</v>
      </c>
      <c r="G8" s="46" t="s">
        <v>40</v>
      </c>
      <c r="H8" s="23">
        <v>19.5</v>
      </c>
      <c r="I8" s="20"/>
    </row>
    <row r="9" spans="2:9" x14ac:dyDescent="0.2">
      <c r="B9" s="44"/>
      <c r="C9" s="21" t="s">
        <v>41</v>
      </c>
      <c r="D9" s="22">
        <v>21</v>
      </c>
      <c r="E9" s="22" t="s">
        <v>35</v>
      </c>
      <c r="F9" s="52"/>
      <c r="G9" s="44"/>
      <c r="H9" s="23">
        <v>20.5</v>
      </c>
      <c r="I9" s="20"/>
    </row>
    <row r="10" spans="2:9" x14ac:dyDescent="0.2">
      <c r="B10" s="44"/>
      <c r="C10" s="21" t="s">
        <v>42</v>
      </c>
      <c r="D10" s="22">
        <v>22.273</v>
      </c>
      <c r="E10" s="22" t="s">
        <v>35</v>
      </c>
      <c r="F10" s="53"/>
      <c r="G10" s="44"/>
      <c r="H10" s="23">
        <v>21.7</v>
      </c>
      <c r="I10" s="20"/>
    </row>
    <row r="11" spans="2:9" x14ac:dyDescent="0.2">
      <c r="B11" s="16"/>
      <c r="C11" s="16"/>
      <c r="D11" s="17"/>
      <c r="E11" s="17"/>
      <c r="F11" s="17"/>
      <c r="G11" s="16"/>
      <c r="H11" s="18"/>
      <c r="I11" s="20"/>
    </row>
    <row r="12" spans="2:9" x14ac:dyDescent="0.2">
      <c r="B12" s="41">
        <v>3</v>
      </c>
      <c r="C12" s="13" t="s">
        <v>43</v>
      </c>
      <c r="D12" s="14">
        <v>24</v>
      </c>
      <c r="E12" s="14" t="s">
        <v>35</v>
      </c>
      <c r="F12" s="42">
        <f>D15-D12</f>
        <v>1.7759999999999998</v>
      </c>
      <c r="G12" s="43" t="s">
        <v>44</v>
      </c>
      <c r="H12" s="15">
        <v>23.5</v>
      </c>
      <c r="I12" s="20"/>
    </row>
    <row r="13" spans="2:9" x14ac:dyDescent="0.2">
      <c r="B13" s="41"/>
      <c r="C13" s="13" t="s">
        <v>45</v>
      </c>
      <c r="D13" s="14">
        <v>24.542999999999999</v>
      </c>
      <c r="E13" s="14" t="s">
        <v>35</v>
      </c>
      <c r="F13" s="42"/>
      <c r="G13" s="41"/>
      <c r="H13" s="15">
        <v>24</v>
      </c>
      <c r="I13" s="20"/>
    </row>
    <row r="14" spans="2:9" x14ac:dyDescent="0.2">
      <c r="B14" s="41"/>
      <c r="C14" s="13" t="s">
        <v>46</v>
      </c>
      <c r="D14" s="14">
        <v>25.5</v>
      </c>
      <c r="E14" s="14" t="s">
        <v>35</v>
      </c>
      <c r="F14" s="42"/>
      <c r="G14" s="41"/>
      <c r="H14" s="15">
        <v>25</v>
      </c>
      <c r="I14" s="20"/>
    </row>
    <row r="15" spans="2:9" x14ac:dyDescent="0.2">
      <c r="B15" s="41"/>
      <c r="C15" s="13" t="s">
        <v>47</v>
      </c>
      <c r="D15" s="14">
        <v>25.776</v>
      </c>
      <c r="E15" s="14" t="s">
        <v>35</v>
      </c>
      <c r="F15" s="42"/>
      <c r="G15" s="41"/>
      <c r="H15" s="15">
        <v>25.2</v>
      </c>
      <c r="I15" s="20"/>
    </row>
    <row r="16" spans="2:9" x14ac:dyDescent="0.2">
      <c r="B16" s="16"/>
      <c r="C16" s="16"/>
      <c r="D16" s="17"/>
      <c r="E16" s="17"/>
      <c r="F16" s="17"/>
      <c r="G16" s="16"/>
      <c r="H16" s="18"/>
      <c r="I16" s="20"/>
    </row>
    <row r="17" spans="2:9" x14ac:dyDescent="0.2">
      <c r="B17" s="44" t="s">
        <v>48</v>
      </c>
      <c r="C17" s="21" t="s">
        <v>49</v>
      </c>
      <c r="D17" s="22">
        <v>18</v>
      </c>
      <c r="E17" s="22" t="s">
        <v>35</v>
      </c>
      <c r="F17" s="45">
        <f>D20-D17</f>
        <v>9</v>
      </c>
      <c r="G17" s="46" t="s">
        <v>44</v>
      </c>
      <c r="H17" s="23">
        <v>17.5</v>
      </c>
      <c r="I17" s="20"/>
    </row>
    <row r="18" spans="2:9" x14ac:dyDescent="0.2">
      <c r="B18" s="44"/>
      <c r="C18" s="21" t="s">
        <v>50</v>
      </c>
      <c r="D18" s="22">
        <v>24.5</v>
      </c>
      <c r="E18" s="22" t="s">
        <v>35</v>
      </c>
      <c r="F18" s="45"/>
      <c r="G18" s="44"/>
      <c r="H18" s="23">
        <v>24</v>
      </c>
      <c r="I18" s="20"/>
    </row>
    <row r="19" spans="2:9" x14ac:dyDescent="0.2">
      <c r="B19" s="44"/>
      <c r="C19" s="21" t="s">
        <v>51</v>
      </c>
      <c r="D19" s="22">
        <v>26.5</v>
      </c>
      <c r="E19" s="22" t="s">
        <v>35</v>
      </c>
      <c r="F19" s="45"/>
      <c r="G19" s="44"/>
      <c r="H19" s="23">
        <v>26</v>
      </c>
      <c r="I19" s="20"/>
    </row>
    <row r="20" spans="2:9" x14ac:dyDescent="0.2">
      <c r="B20" s="44"/>
      <c r="C20" s="21" t="s">
        <v>52</v>
      </c>
      <c r="D20" s="22">
        <v>27</v>
      </c>
      <c r="E20" s="22" t="s">
        <v>35</v>
      </c>
      <c r="F20" s="45"/>
      <c r="G20" s="44"/>
      <c r="H20" s="23">
        <v>26.5</v>
      </c>
      <c r="I20" s="20"/>
    </row>
    <row r="21" spans="2:9" x14ac:dyDescent="0.2">
      <c r="H21" s="10"/>
    </row>
    <row r="22" spans="2:9" x14ac:dyDescent="0.2">
      <c r="H22" s="10"/>
    </row>
    <row r="23" spans="2:9" x14ac:dyDescent="0.2">
      <c r="H23" s="10"/>
    </row>
    <row r="24" spans="2:9" x14ac:dyDescent="0.2">
      <c r="H24" s="10"/>
    </row>
    <row r="25" spans="2:9" x14ac:dyDescent="0.2">
      <c r="H25" s="10"/>
    </row>
  </sheetData>
  <mergeCells count="13">
    <mergeCell ref="B1:H1"/>
    <mergeCell ref="B4:B6"/>
    <mergeCell ref="F4:F6"/>
    <mergeCell ref="G4:G6"/>
    <mergeCell ref="B8:B10"/>
    <mergeCell ref="F8:F10"/>
    <mergeCell ref="G8:G10"/>
    <mergeCell ref="B12:B15"/>
    <mergeCell ref="F12:F15"/>
    <mergeCell ref="G12:G15"/>
    <mergeCell ref="B17:B20"/>
    <mergeCell ref="F17:F20"/>
    <mergeCell ref="G17:G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3F3DBD79B2043B6ED0DFFD4EC0D75" ma:contentTypeVersion="14" ma:contentTypeDescription="Create a new document." ma:contentTypeScope="" ma:versionID="7d88e6816a8a903ab7207b025017e4f7">
  <xsd:schema xmlns:xsd="http://www.w3.org/2001/XMLSchema" xmlns:xs="http://www.w3.org/2001/XMLSchema" xmlns:p="http://schemas.microsoft.com/office/2006/metadata/properties" xmlns:ns2="d1197ce2-ef90-469a-90ec-629a61af800d" xmlns:ns3="03aca4bf-97bb-4b5f-9345-41b1d19d6389" targetNamespace="http://schemas.microsoft.com/office/2006/metadata/properties" ma:root="true" ma:fieldsID="a3972bb58ba6fc373de583ba4b846b5e" ns2:_="" ns3:_="">
    <xsd:import namespace="d1197ce2-ef90-469a-90ec-629a61af800d"/>
    <xsd:import namespace="03aca4bf-97bb-4b5f-9345-41b1d19d63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197ce2-ef90-469a-90ec-629a61af80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df2b641-694c-4249-903a-5b5832166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ca4bf-97bb-4b5f-9345-41b1d19d638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abb66e-cacd-45e5-be86-78c0a3249425}" ma:internalName="TaxCatchAll" ma:showField="CatchAllData" ma:web="03aca4bf-97bb-4b5f-9345-41b1d19d63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197ce2-ef90-469a-90ec-629a61af800d">
      <Terms xmlns="http://schemas.microsoft.com/office/infopath/2007/PartnerControls"/>
    </lcf76f155ced4ddcb4097134ff3c332f>
    <TaxCatchAll xmlns="03aca4bf-97bb-4b5f-9345-41b1d19d6389" xsi:nil="true"/>
  </documentManagement>
</p:properties>
</file>

<file path=customXml/itemProps1.xml><?xml version="1.0" encoding="utf-8"?>
<ds:datastoreItem xmlns:ds="http://schemas.openxmlformats.org/officeDocument/2006/customXml" ds:itemID="{350ACB1E-2112-496B-A3C1-95947A0FF5F6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d1197ce2-ef90-469a-90ec-629a61af800d"/>
    <ds:schemaRef ds:uri="03aca4bf-97bb-4b5f-9345-41b1d19d6389"/>
  </ds:schemaRefs>
</ds:datastoreItem>
</file>

<file path=customXml/itemProps2.xml><?xml version="1.0" encoding="utf-8"?>
<ds:datastoreItem xmlns:ds="http://schemas.openxmlformats.org/officeDocument/2006/customXml" ds:itemID="{0FE412FC-1DFA-4847-96DE-945467D57A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2175BD-A5B9-4572-852F-C7655EE0D653}">
  <ds:schemaRefs>
    <ds:schemaRef ds:uri="http://schemas.microsoft.com/office/2006/metadata/properties"/>
    <ds:schemaRef ds:uri="http://www.w3.org/2000/xmlns/"/>
    <ds:schemaRef ds:uri="d1197ce2-ef90-469a-90ec-629a61af800d"/>
    <ds:schemaRef ds:uri="http://schemas.microsoft.com/office/infopath/2007/PartnerControls"/>
    <ds:schemaRef ds:uri="03aca4bf-97bb-4b5f-9345-41b1d19d6389"/>
    <ds:schemaRef ds:uri="http://www.w3.org/2001/XMLSchema-instan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Running Order</vt:lpstr>
      <vt:lpstr>Div Split</vt:lpstr>
      <vt:lpstr>Running Order!Print_Area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Donna Spencer</cp:lastModifiedBy>
  <cp:lastPrinted>2026-05-25T00:03:31Z</cp:lastPrinted>
  <dcterms:created xsi:type="dcterms:W3CDTF">2026-05-19T20:31:40Z</dcterms:created>
  <dcterms:modified xsi:type="dcterms:W3CDTF">2026-05-25T00:06:44Z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0x010100E6D3F3DBD79B2043B6ED0DFFD4EC0D75</vt:lpwstr>
  </property>
  <property fmtid="{D5CDD505-2E9C-101B-9397-08002B2CF9AE}" pid="3" name="MediaServiceImageTags">
    <vt:lpwstr/>
  </property>
</Properties>
</file>