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38400" windowHeight="19480" activeTab="1"/>
  </bookViews>
  <sheets>
    <sheet name="RO" sheetId="1" r:id="rId1"/>
    <sheet name="RO 7_05_16" sheetId="2" r:id="rId2"/>
  </sheets>
  <definedNames>
    <definedName name="_xlnm.Print_Area" localSheetId="1">'RO 7_05_16'!$A$1:$M$26</definedName>
  </definedNames>
  <calcPr fullCalcOnLoad="1"/>
</workbook>
</file>

<file path=xl/sharedStrings.xml><?xml version="1.0" encoding="utf-8"?>
<sst xmlns="http://schemas.openxmlformats.org/spreadsheetml/2006/main" count="131" uniqueCount="33">
  <si>
    <t>v</t>
  </si>
  <si>
    <t>end RR 1</t>
  </si>
  <si>
    <t xml:space="preserve">end RR 2 </t>
  </si>
  <si>
    <t>note the in RR 2 the teams have swapped lanes</t>
  </si>
  <si>
    <t>team name</t>
  </si>
  <si>
    <t>equals number on RR</t>
  </si>
  <si>
    <t>Race</t>
  </si>
  <si>
    <t>Div.</t>
  </si>
  <si>
    <t>Left Lane</t>
  </si>
  <si>
    <t>Right Lane</t>
  </si>
  <si>
    <t>Heats</t>
  </si>
  <si>
    <t>Change overs</t>
  </si>
  <si>
    <t>Judge</t>
  </si>
  <si>
    <t>H/cap</t>
  </si>
  <si>
    <t>L</t>
  </si>
  <si>
    <t>R</t>
  </si>
  <si>
    <t>Seed Times</t>
  </si>
  <si>
    <r>
      <t xml:space="preserve">H/cap </t>
    </r>
    <r>
      <rPr>
        <b/>
        <sz val="12"/>
        <color indexed="8"/>
        <rFont val="Calibri"/>
        <family val="2"/>
      </rPr>
      <t>(secs)</t>
    </r>
  </si>
  <si>
    <r>
      <t>H/cap</t>
    </r>
    <r>
      <rPr>
        <b/>
        <sz val="12"/>
        <color indexed="8"/>
        <rFont val="Calibri"/>
        <family val="2"/>
      </rPr>
      <t xml:space="preserve"> (secs)</t>
    </r>
  </si>
  <si>
    <t>Breakout Times</t>
  </si>
  <si>
    <t>Team</t>
  </si>
  <si>
    <t>3 min.</t>
  </si>
  <si>
    <t>B'out</t>
  </si>
  <si>
    <t>Para Ball Busters</t>
  </si>
  <si>
    <t>Para Gliders</t>
  </si>
  <si>
    <t>45 MINUTE BREAK</t>
  </si>
  <si>
    <t>Best 3 of 5</t>
  </si>
  <si>
    <t>Para Shooters</t>
  </si>
  <si>
    <t>Fly'd Over</t>
  </si>
  <si>
    <t>Run'd Over</t>
  </si>
  <si>
    <t>Catherine</t>
  </si>
  <si>
    <t>RUNNING ORDER</t>
  </si>
  <si>
    <t>15 MINUTE BREAK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</si>
</sst>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9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4" fillId="0" borderId="11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164" fontId="7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164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164" fontId="7" fillId="0" borderId="21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164" fontId="7" fillId="0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N14" sqref="N14"/>
    </sheetView>
  </sheetViews>
  <sheetFormatPr defaultColWidth="8.8515625" defaultRowHeight="15"/>
  <cols>
    <col min="1" max="12" width="8.8515625" style="0" customWidth="1"/>
    <col min="13" max="13" width="20.00390625" style="0" bestFit="1" customWidth="1"/>
    <col min="14" max="14" width="19.28125" style="0" customWidth="1"/>
  </cols>
  <sheetData>
    <row r="1" spans="1:14" ht="13.5">
      <c r="A1">
        <v>5</v>
      </c>
      <c r="B1" s="1" t="s">
        <v>0</v>
      </c>
      <c r="C1">
        <v>2</v>
      </c>
      <c r="M1" t="s">
        <v>5</v>
      </c>
      <c r="N1" t="s">
        <v>4</v>
      </c>
    </row>
    <row r="2" spans="1:14" ht="13.5">
      <c r="A2">
        <v>4</v>
      </c>
      <c r="B2" s="1" t="s">
        <v>0</v>
      </c>
      <c r="C2">
        <v>1</v>
      </c>
      <c r="M2">
        <v>1</v>
      </c>
      <c r="N2" t="s">
        <v>28</v>
      </c>
    </row>
    <row r="3" spans="1:14" ht="13.5">
      <c r="A3">
        <v>3</v>
      </c>
      <c r="B3" s="1" t="s">
        <v>0</v>
      </c>
      <c r="C3">
        <v>5</v>
      </c>
      <c r="M3">
        <v>2</v>
      </c>
      <c r="N3" t="s">
        <v>23</v>
      </c>
    </row>
    <row r="4" spans="1:14" ht="13.5">
      <c r="A4">
        <v>2</v>
      </c>
      <c r="B4" s="1" t="s">
        <v>0</v>
      </c>
      <c r="C4">
        <v>4</v>
      </c>
      <c r="M4">
        <v>3</v>
      </c>
      <c r="N4" t="s">
        <v>24</v>
      </c>
    </row>
    <row r="5" spans="1:14" ht="13.5">
      <c r="A5">
        <v>1</v>
      </c>
      <c r="B5" s="1" t="s">
        <v>0</v>
      </c>
      <c r="C5">
        <v>3</v>
      </c>
      <c r="M5">
        <v>4</v>
      </c>
      <c r="N5" t="s">
        <v>29</v>
      </c>
    </row>
    <row r="6" spans="1:14" ht="13.5">
      <c r="A6">
        <v>4</v>
      </c>
      <c r="B6" s="1" t="s">
        <v>0</v>
      </c>
      <c r="C6">
        <v>5</v>
      </c>
      <c r="M6">
        <v>5</v>
      </c>
      <c r="N6" t="s">
        <v>27</v>
      </c>
    </row>
    <row r="7" spans="1:3" ht="13.5">
      <c r="A7">
        <v>2</v>
      </c>
      <c r="B7" s="1" t="s">
        <v>0</v>
      </c>
      <c r="C7">
        <v>3</v>
      </c>
    </row>
    <row r="8" spans="1:3" ht="13.5">
      <c r="A8">
        <v>5</v>
      </c>
      <c r="B8" s="1" t="s">
        <v>0</v>
      </c>
      <c r="C8">
        <v>1</v>
      </c>
    </row>
    <row r="9" spans="1:3" ht="13.5">
      <c r="A9">
        <v>3</v>
      </c>
      <c r="B9" s="1" t="s">
        <v>0</v>
      </c>
      <c r="C9">
        <v>4</v>
      </c>
    </row>
    <row r="10" spans="1:6" ht="15" thickBot="1">
      <c r="A10">
        <v>1</v>
      </c>
      <c r="B10" s="1" t="s">
        <v>0</v>
      </c>
      <c r="C10">
        <v>2</v>
      </c>
      <c r="F10" t="s">
        <v>1</v>
      </c>
    </row>
    <row r="11" spans="1:3" s="9" customFormat="1" ht="13.5">
      <c r="A11" s="9">
        <v>2</v>
      </c>
      <c r="B11" s="10" t="s">
        <v>0</v>
      </c>
      <c r="C11" s="9">
        <v>5</v>
      </c>
    </row>
    <row r="12" spans="1:7" ht="13.5">
      <c r="A12">
        <v>1</v>
      </c>
      <c r="B12" s="1" t="s">
        <v>0</v>
      </c>
      <c r="C12">
        <v>4</v>
      </c>
      <c r="G12" t="s">
        <v>3</v>
      </c>
    </row>
    <row r="13" spans="1:3" ht="13.5">
      <c r="A13">
        <v>5</v>
      </c>
      <c r="B13" s="1" t="s">
        <v>0</v>
      </c>
      <c r="C13">
        <v>3</v>
      </c>
    </row>
    <row r="14" spans="1:3" ht="13.5">
      <c r="A14">
        <v>4</v>
      </c>
      <c r="B14" s="1" t="s">
        <v>0</v>
      </c>
      <c r="C14">
        <v>2</v>
      </c>
    </row>
    <row r="15" spans="1:3" ht="13.5">
      <c r="A15">
        <v>3</v>
      </c>
      <c r="B15" s="1" t="s">
        <v>0</v>
      </c>
      <c r="C15">
        <v>1</v>
      </c>
    </row>
    <row r="16" spans="1:3" ht="13.5">
      <c r="A16">
        <v>5</v>
      </c>
      <c r="B16" s="1" t="s">
        <v>0</v>
      </c>
      <c r="C16">
        <v>4</v>
      </c>
    </row>
    <row r="17" spans="1:3" ht="13.5">
      <c r="A17">
        <v>3</v>
      </c>
      <c r="B17" s="1" t="s">
        <v>0</v>
      </c>
      <c r="C17">
        <v>2</v>
      </c>
    </row>
    <row r="18" spans="1:3" ht="13.5">
      <c r="A18">
        <v>1</v>
      </c>
      <c r="B18" s="1" t="s">
        <v>0</v>
      </c>
      <c r="C18">
        <v>5</v>
      </c>
    </row>
    <row r="19" spans="1:3" ht="13.5">
      <c r="A19">
        <v>4</v>
      </c>
      <c r="B19" s="1" t="s">
        <v>0</v>
      </c>
      <c r="C19">
        <v>3</v>
      </c>
    </row>
    <row r="20" spans="1:6" ht="13.5">
      <c r="A20">
        <v>2</v>
      </c>
      <c r="B20" s="1" t="s">
        <v>0</v>
      </c>
      <c r="C20">
        <v>1</v>
      </c>
      <c r="F20" t="s">
        <v>2</v>
      </c>
    </row>
    <row r="21" ht="13.5">
      <c r="B21" s="1"/>
    </row>
    <row r="22" ht="13.5">
      <c r="B22" s="1"/>
    </row>
    <row r="23" ht="13.5">
      <c r="B23" s="1"/>
    </row>
    <row r="24" ht="13.5">
      <c r="B24" s="1"/>
    </row>
    <row r="25" ht="13.5">
      <c r="B25" s="1"/>
    </row>
  </sheetData>
  <sheetProtection/>
  <printOptions/>
  <pageMargins left="0.75" right="0.75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140" zoomScaleNormal="140" workbookViewId="0" topLeftCell="A1">
      <pane xSplit="3" ySplit="1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4" sqref="C4"/>
    </sheetView>
  </sheetViews>
  <sheetFormatPr defaultColWidth="8.8515625" defaultRowHeight="15"/>
  <cols>
    <col min="1" max="2" width="6.28125" style="1" customWidth="1"/>
    <col min="3" max="3" width="20.7109375" style="0" bestFit="1" customWidth="1"/>
    <col min="4" max="4" width="8.8515625" style="14" customWidth="1"/>
    <col min="5" max="5" width="9.28125" style="14" customWidth="1"/>
    <col min="6" max="6" width="5.8515625" style="0" customWidth="1"/>
    <col min="7" max="7" width="20.7109375" style="0" bestFit="1" customWidth="1"/>
    <col min="8" max="8" width="8.8515625" style="14" customWidth="1"/>
    <col min="9" max="9" width="9.28125" style="14" customWidth="1"/>
    <col min="10" max="10" width="11.7109375" style="1" customWidth="1"/>
    <col min="11" max="11" width="10.8515625" style="1" customWidth="1"/>
    <col min="12" max="12" width="8.8515625" style="1" customWidth="1"/>
    <col min="13" max="13" width="1.1484375" style="0" customWidth="1"/>
    <col min="14" max="14" width="8.00390625" style="11" customWidth="1"/>
    <col min="15" max="15" width="8.28125" style="11" customWidth="1"/>
    <col min="16" max="16" width="7.8515625" style="11" customWidth="1"/>
    <col min="17" max="17" width="4.8515625" style="0" customWidth="1"/>
    <col min="18" max="18" width="16.28125" style="0" customWidth="1"/>
    <col min="19" max="19" width="8.140625" style="11" customWidth="1"/>
    <col min="20" max="20" width="10.7109375" style="11" customWidth="1"/>
  </cols>
  <sheetData>
    <row r="1" spans="1:12" ht="19.5" customHeight="1" thickBot="1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0" s="2" customFormat="1" ht="36">
      <c r="A2" s="4" t="s">
        <v>6</v>
      </c>
      <c r="B2" s="5" t="s">
        <v>7</v>
      </c>
      <c r="C2" s="7" t="s">
        <v>8</v>
      </c>
      <c r="D2" s="15" t="s">
        <v>17</v>
      </c>
      <c r="E2" s="15" t="s">
        <v>22</v>
      </c>
      <c r="F2" s="5"/>
      <c r="G2" s="7" t="s">
        <v>9</v>
      </c>
      <c r="H2" s="15" t="s">
        <v>18</v>
      </c>
      <c r="I2" s="15" t="s">
        <v>22</v>
      </c>
      <c r="J2" s="5" t="s">
        <v>10</v>
      </c>
      <c r="K2" s="5" t="s">
        <v>12</v>
      </c>
      <c r="L2" s="6" t="s">
        <v>11</v>
      </c>
      <c r="N2" s="16" t="s">
        <v>14</v>
      </c>
      <c r="O2" s="16" t="s">
        <v>15</v>
      </c>
      <c r="P2" s="16" t="s">
        <v>13</v>
      </c>
      <c r="R2" s="8" t="s">
        <v>20</v>
      </c>
      <c r="S2" s="12" t="s">
        <v>16</v>
      </c>
      <c r="T2" s="12" t="s">
        <v>19</v>
      </c>
    </row>
    <row r="3" spans="1:20" s="3" customFormat="1" ht="18">
      <c r="A3" s="17">
        <v>1</v>
      </c>
      <c r="B3" s="18">
        <v>1</v>
      </c>
      <c r="C3" s="19" t="str">
        <f>+R7</f>
        <v>Para Shooters</v>
      </c>
      <c r="D3" s="20">
        <f>+P3</f>
        <v>5.5</v>
      </c>
      <c r="E3" s="20">
        <f>+T7</f>
        <v>27</v>
      </c>
      <c r="F3" s="18" t="s">
        <v>0</v>
      </c>
      <c r="G3" s="19" t="str">
        <f>+R4</f>
        <v>Para Ball Busters</v>
      </c>
      <c r="H3" s="20">
        <v>0</v>
      </c>
      <c r="I3" s="20">
        <f>+T4+P3</f>
        <v>27</v>
      </c>
      <c r="J3" s="18" t="s">
        <v>26</v>
      </c>
      <c r="K3" s="18" t="s">
        <v>30</v>
      </c>
      <c r="L3" s="21" t="s">
        <v>21</v>
      </c>
      <c r="N3" s="13">
        <f>+S7</f>
        <v>28</v>
      </c>
      <c r="O3" s="13">
        <f>+S4</f>
        <v>22.5</v>
      </c>
      <c r="P3" s="13">
        <f>+N3-O3</f>
        <v>5.5</v>
      </c>
      <c r="Q3" s="3">
        <v>1</v>
      </c>
      <c r="R3" s="39" t="str">
        <f>+RO!N2</f>
        <v>Fly'd Over</v>
      </c>
      <c r="S3" s="13">
        <v>20.247</v>
      </c>
      <c r="T3" s="13">
        <f>+S3-1</f>
        <v>19.247</v>
      </c>
    </row>
    <row r="4" spans="1:20" s="3" customFormat="1" ht="18">
      <c r="A4" s="17">
        <f>+A3+1</f>
        <v>2</v>
      </c>
      <c r="B4" s="18">
        <v>1</v>
      </c>
      <c r="C4" s="19" t="str">
        <f>+R6</f>
        <v>Run'd Over</v>
      </c>
      <c r="D4" s="20">
        <f>+P4</f>
        <v>6.753</v>
      </c>
      <c r="E4" s="20">
        <f>+T6</f>
        <v>26</v>
      </c>
      <c r="F4" s="18" t="s">
        <v>0</v>
      </c>
      <c r="G4" s="19" t="str">
        <f>+R3</f>
        <v>Fly'd Over</v>
      </c>
      <c r="H4" s="20">
        <v>0</v>
      </c>
      <c r="I4" s="20">
        <f>+T3+P4</f>
        <v>26</v>
      </c>
      <c r="J4" s="18" t="s">
        <v>26</v>
      </c>
      <c r="K4" s="18" t="s">
        <v>30</v>
      </c>
      <c r="L4" s="21" t="s">
        <v>21</v>
      </c>
      <c r="N4" s="13">
        <f>+S6</f>
        <v>27</v>
      </c>
      <c r="O4" s="13">
        <f>+S3</f>
        <v>20.247</v>
      </c>
      <c r="P4" s="13">
        <f>+N4-O4</f>
        <v>6.753</v>
      </c>
      <c r="Q4" s="3">
        <v>2</v>
      </c>
      <c r="R4" s="39" t="str">
        <f>+RO!N3</f>
        <v>Para Ball Busters</v>
      </c>
      <c r="S4" s="13">
        <v>22.5</v>
      </c>
      <c r="T4" s="13">
        <f>+S4-1</f>
        <v>21.5</v>
      </c>
    </row>
    <row r="5" spans="1:20" s="3" customFormat="1" ht="18">
      <c r="A5" s="17">
        <f>+A4+1</f>
        <v>3</v>
      </c>
      <c r="B5" s="18">
        <v>1</v>
      </c>
      <c r="C5" s="19" t="str">
        <f>+R5</f>
        <v>Para Gliders</v>
      </c>
      <c r="D5" s="20">
        <v>0</v>
      </c>
      <c r="E5" s="20">
        <f>+T5+P5</f>
        <v>27</v>
      </c>
      <c r="F5" s="18" t="s">
        <v>0</v>
      </c>
      <c r="G5" s="19" t="str">
        <f>+R7</f>
        <v>Para Shooters</v>
      </c>
      <c r="H5" s="20">
        <f>+P5</f>
        <v>4.5</v>
      </c>
      <c r="I5" s="20">
        <f>+T7</f>
        <v>27</v>
      </c>
      <c r="J5" s="18" t="s">
        <v>26</v>
      </c>
      <c r="K5" s="18" t="s">
        <v>30</v>
      </c>
      <c r="L5" s="21" t="s">
        <v>21</v>
      </c>
      <c r="N5" s="13">
        <f>+S5</f>
        <v>23.5</v>
      </c>
      <c r="O5" s="13">
        <f>+S7</f>
        <v>28</v>
      </c>
      <c r="P5" s="13">
        <f>+O5-N5</f>
        <v>4.5</v>
      </c>
      <c r="Q5" s="3">
        <v>3</v>
      </c>
      <c r="R5" s="39" t="str">
        <f>+RO!N4</f>
        <v>Para Gliders</v>
      </c>
      <c r="S5" s="13">
        <v>23.5</v>
      </c>
      <c r="T5" s="13">
        <f>+S5-1</f>
        <v>22.5</v>
      </c>
    </row>
    <row r="6" spans="1:20" s="3" customFormat="1" ht="18">
      <c r="A6" s="17">
        <f>+A5+1</f>
        <v>4</v>
      </c>
      <c r="B6" s="18">
        <v>1</v>
      </c>
      <c r="C6" s="19" t="str">
        <f>+R4</f>
        <v>Para Ball Busters</v>
      </c>
      <c r="D6" s="20">
        <v>0</v>
      </c>
      <c r="E6" s="20">
        <f>+T4+P6</f>
        <v>26</v>
      </c>
      <c r="F6" s="18" t="s">
        <v>0</v>
      </c>
      <c r="G6" s="19" t="str">
        <f>+R6</f>
        <v>Run'd Over</v>
      </c>
      <c r="H6" s="20">
        <f>+P6</f>
        <v>4.5</v>
      </c>
      <c r="I6" s="20">
        <f>+T6</f>
        <v>26</v>
      </c>
      <c r="J6" s="18" t="s">
        <v>26</v>
      </c>
      <c r="K6" s="18" t="s">
        <v>30</v>
      </c>
      <c r="L6" s="21" t="s">
        <v>21</v>
      </c>
      <c r="N6" s="13">
        <f>+S4</f>
        <v>22.5</v>
      </c>
      <c r="O6" s="13">
        <f>+S6</f>
        <v>27</v>
      </c>
      <c r="P6" s="13">
        <f>+O6-N6</f>
        <v>4.5</v>
      </c>
      <c r="Q6" s="3">
        <v>4</v>
      </c>
      <c r="R6" s="39" t="str">
        <f>+RO!N5</f>
        <v>Run'd Over</v>
      </c>
      <c r="S6" s="13">
        <v>27</v>
      </c>
      <c r="T6" s="13">
        <f>+S6-1</f>
        <v>26</v>
      </c>
    </row>
    <row r="7" spans="1:20" s="3" customFormat="1" ht="18.75" thickBot="1">
      <c r="A7" s="22">
        <f>+A6+1</f>
        <v>5</v>
      </c>
      <c r="B7" s="23">
        <v>1</v>
      </c>
      <c r="C7" s="24" t="str">
        <f>+R3</f>
        <v>Fly'd Over</v>
      </c>
      <c r="D7" s="25">
        <v>0</v>
      </c>
      <c r="E7" s="25">
        <f>+T3+P7</f>
        <v>22.5</v>
      </c>
      <c r="F7" s="23" t="s">
        <v>0</v>
      </c>
      <c r="G7" s="24" t="str">
        <f>+R5</f>
        <v>Para Gliders</v>
      </c>
      <c r="H7" s="25">
        <f>+P7</f>
        <v>3.253</v>
      </c>
      <c r="I7" s="25">
        <f>+T5</f>
        <v>22.5</v>
      </c>
      <c r="J7" s="23" t="s">
        <v>26</v>
      </c>
      <c r="K7" s="18" t="s">
        <v>30</v>
      </c>
      <c r="L7" s="26" t="s">
        <v>21</v>
      </c>
      <c r="N7" s="13">
        <f>+S3</f>
        <v>20.247</v>
      </c>
      <c r="O7" s="13">
        <f>+S5</f>
        <v>23.5</v>
      </c>
      <c r="P7" s="13">
        <f>+O7-N7</f>
        <v>3.253</v>
      </c>
      <c r="Q7" s="3">
        <v>5</v>
      </c>
      <c r="R7" s="39" t="str">
        <f>+RO!N6</f>
        <v>Para Shooters</v>
      </c>
      <c r="S7" s="13">
        <v>28</v>
      </c>
      <c r="T7" s="13">
        <f>+S7-1</f>
        <v>27</v>
      </c>
    </row>
    <row r="8" spans="1:20" s="3" customFormat="1" ht="19.5" customHeight="1" thickBot="1">
      <c r="A8" s="40" t="s">
        <v>32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N8" s="13">
        <f>+S6</f>
        <v>27</v>
      </c>
      <c r="O8" s="13">
        <f>+S7</f>
        <v>28</v>
      </c>
      <c r="P8" s="13">
        <f>+O8-N8</f>
        <v>1</v>
      </c>
      <c r="S8" s="13"/>
      <c r="T8" s="13"/>
    </row>
    <row r="9" spans="1:20" s="3" customFormat="1" ht="18">
      <c r="A9" s="27">
        <f>+A7+1</f>
        <v>6</v>
      </c>
      <c r="B9" s="28">
        <v>1</v>
      </c>
      <c r="C9" s="29" t="str">
        <f>+R6</f>
        <v>Run'd Over</v>
      </c>
      <c r="D9" s="30">
        <v>0</v>
      </c>
      <c r="E9" s="31">
        <f>+T6+P8</f>
        <v>27</v>
      </c>
      <c r="F9" s="28" t="s">
        <v>0</v>
      </c>
      <c r="G9" s="29" t="str">
        <f>+R7</f>
        <v>Para Shooters</v>
      </c>
      <c r="H9" s="30">
        <f>+P8</f>
        <v>1</v>
      </c>
      <c r="I9" s="31">
        <f>+T7</f>
        <v>27</v>
      </c>
      <c r="J9" s="28" t="s">
        <v>26</v>
      </c>
      <c r="K9" s="18" t="s">
        <v>30</v>
      </c>
      <c r="L9" s="32" t="s">
        <v>21</v>
      </c>
      <c r="N9" s="13">
        <f>+S4</f>
        <v>22.5</v>
      </c>
      <c r="O9" s="13">
        <f>+S5</f>
        <v>23.5</v>
      </c>
      <c r="P9" s="13">
        <f>+O9-N9</f>
        <v>1</v>
      </c>
      <c r="S9" s="13"/>
      <c r="T9" s="13"/>
    </row>
    <row r="10" spans="1:20" s="3" customFormat="1" ht="18">
      <c r="A10" s="17">
        <f>+A9+1</f>
        <v>7</v>
      </c>
      <c r="B10" s="18">
        <v>1</v>
      </c>
      <c r="C10" s="24" t="str">
        <f>+R4</f>
        <v>Para Ball Busters</v>
      </c>
      <c r="D10" s="20">
        <v>0</v>
      </c>
      <c r="E10" s="25">
        <f>+T4+P9</f>
        <v>22.5</v>
      </c>
      <c r="F10" s="18" t="s">
        <v>0</v>
      </c>
      <c r="G10" s="24" t="str">
        <f>+R5</f>
        <v>Para Gliders</v>
      </c>
      <c r="H10" s="20">
        <f>+P9</f>
        <v>1</v>
      </c>
      <c r="I10" s="25">
        <f>+T5</f>
        <v>22.5</v>
      </c>
      <c r="J10" s="18" t="s">
        <v>26</v>
      </c>
      <c r="K10" s="18" t="s">
        <v>30</v>
      </c>
      <c r="L10" s="21" t="s">
        <v>21</v>
      </c>
      <c r="N10" s="13">
        <f>+S7</f>
        <v>28</v>
      </c>
      <c r="O10" s="13">
        <f>+S3</f>
        <v>20.247</v>
      </c>
      <c r="P10" s="13">
        <f>+N10-O10</f>
        <v>7.753</v>
      </c>
      <c r="S10" s="13"/>
      <c r="T10" s="13"/>
    </row>
    <row r="11" spans="1:20" s="3" customFormat="1" ht="18">
      <c r="A11" s="17">
        <f>+A10+1</f>
        <v>8</v>
      </c>
      <c r="B11" s="18">
        <v>1</v>
      </c>
      <c r="C11" s="24" t="str">
        <f>+R7</f>
        <v>Para Shooters</v>
      </c>
      <c r="D11" s="20">
        <f>+P10</f>
        <v>7.753</v>
      </c>
      <c r="E11" s="25">
        <f>+T7</f>
        <v>27</v>
      </c>
      <c r="F11" s="18" t="s">
        <v>0</v>
      </c>
      <c r="G11" s="24" t="str">
        <f>+R3</f>
        <v>Fly'd Over</v>
      </c>
      <c r="H11" s="20">
        <v>0</v>
      </c>
      <c r="I11" s="25">
        <f>+T3+P10</f>
        <v>27</v>
      </c>
      <c r="J11" s="18" t="s">
        <v>26</v>
      </c>
      <c r="K11" s="18" t="s">
        <v>30</v>
      </c>
      <c r="L11" s="21" t="s">
        <v>21</v>
      </c>
      <c r="N11" s="13">
        <f>+S5</f>
        <v>23.5</v>
      </c>
      <c r="O11" s="13">
        <f>+S6</f>
        <v>27</v>
      </c>
      <c r="P11" s="13">
        <f>+O11-N11</f>
        <v>3.5</v>
      </c>
      <c r="S11" s="13"/>
      <c r="T11" s="13"/>
    </row>
    <row r="12" spans="1:20" s="3" customFormat="1" ht="18">
      <c r="A12" s="17">
        <f>+A11+1</f>
        <v>9</v>
      </c>
      <c r="B12" s="18">
        <v>1</v>
      </c>
      <c r="C12" s="24" t="str">
        <f>+R5</f>
        <v>Para Gliders</v>
      </c>
      <c r="D12" s="20">
        <v>0</v>
      </c>
      <c r="E12" s="25">
        <f>+T5+P11</f>
        <v>26</v>
      </c>
      <c r="F12" s="18" t="s">
        <v>0</v>
      </c>
      <c r="G12" s="24" t="str">
        <f>+R6</f>
        <v>Run'd Over</v>
      </c>
      <c r="H12" s="20">
        <f>+P11</f>
        <v>3.5</v>
      </c>
      <c r="I12" s="25">
        <f>+T6</f>
        <v>26</v>
      </c>
      <c r="J12" s="18" t="s">
        <v>26</v>
      </c>
      <c r="K12" s="18" t="s">
        <v>30</v>
      </c>
      <c r="L12" s="21" t="s">
        <v>21</v>
      </c>
      <c r="N12" s="13">
        <f>+S3</f>
        <v>20.247</v>
      </c>
      <c r="O12" s="13">
        <f>+S4</f>
        <v>22.5</v>
      </c>
      <c r="P12" s="13">
        <f>+O12-N12</f>
        <v>2.253</v>
      </c>
      <c r="S12" s="13"/>
      <c r="T12" s="13"/>
    </row>
    <row r="13" spans="1:20" s="3" customFormat="1" ht="18" customHeight="1" thickBot="1">
      <c r="A13" s="17">
        <f>+A12+1</f>
        <v>10</v>
      </c>
      <c r="B13" s="18">
        <v>1</v>
      </c>
      <c r="C13" s="24" t="str">
        <f>+R3</f>
        <v>Fly'd Over</v>
      </c>
      <c r="D13" s="20">
        <v>0</v>
      </c>
      <c r="E13" s="25">
        <f>+T3+P12</f>
        <v>21.5</v>
      </c>
      <c r="F13" s="18" t="s">
        <v>0</v>
      </c>
      <c r="G13" s="24" t="str">
        <f>+R4</f>
        <v>Para Ball Busters</v>
      </c>
      <c r="H13" s="20">
        <f>+P12</f>
        <v>2.253</v>
      </c>
      <c r="I13" s="25">
        <f>+T4</f>
        <v>21.5</v>
      </c>
      <c r="J13" s="18" t="s">
        <v>26</v>
      </c>
      <c r="K13" s="18" t="s">
        <v>30</v>
      </c>
      <c r="L13" s="21" t="s">
        <v>21</v>
      </c>
      <c r="N13" s="13"/>
      <c r="O13" s="13"/>
      <c r="P13" s="13"/>
      <c r="S13" s="13"/>
      <c r="T13" s="13"/>
    </row>
    <row r="14" spans="1:20" s="3" customFormat="1" ht="19.5" customHeight="1" thickBot="1">
      <c r="A14" s="40" t="s">
        <v>25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N14" s="13"/>
      <c r="O14" s="13"/>
      <c r="P14" s="13"/>
      <c r="S14" s="13"/>
      <c r="T14" s="13"/>
    </row>
    <row r="15" spans="1:20" s="3" customFormat="1" ht="18">
      <c r="A15" s="27">
        <f>+A13+1</f>
        <v>11</v>
      </c>
      <c r="B15" s="28">
        <v>1</v>
      </c>
      <c r="C15" s="33" t="str">
        <f aca="true" t="shared" si="0" ref="C15:E19">+G3</f>
        <v>Para Ball Busters</v>
      </c>
      <c r="D15" s="30">
        <f t="shared" si="0"/>
        <v>0</v>
      </c>
      <c r="E15" s="30">
        <f t="shared" si="0"/>
        <v>27</v>
      </c>
      <c r="F15" s="28" t="s">
        <v>0</v>
      </c>
      <c r="G15" s="33" t="str">
        <f>+C3</f>
        <v>Para Shooters</v>
      </c>
      <c r="H15" s="30">
        <f aca="true" t="shared" si="1" ref="G15:I19">+D3</f>
        <v>5.5</v>
      </c>
      <c r="I15" s="30">
        <f t="shared" si="1"/>
        <v>27</v>
      </c>
      <c r="J15" s="18" t="s">
        <v>26</v>
      </c>
      <c r="K15" s="18" t="s">
        <v>30</v>
      </c>
      <c r="L15" s="21" t="s">
        <v>21</v>
      </c>
      <c r="N15" s="13"/>
      <c r="O15" s="13"/>
      <c r="P15" s="13"/>
      <c r="R15"/>
      <c r="S15" s="13"/>
      <c r="T15" s="13"/>
    </row>
    <row r="16" spans="1:20" s="3" customFormat="1" ht="18">
      <c r="A16" s="17">
        <f>+A15+1</f>
        <v>12</v>
      </c>
      <c r="B16" s="18">
        <v>1</v>
      </c>
      <c r="C16" s="33" t="str">
        <f t="shared" si="0"/>
        <v>Fly'd Over</v>
      </c>
      <c r="D16" s="30">
        <f t="shared" si="0"/>
        <v>0</v>
      </c>
      <c r="E16" s="30">
        <f t="shared" si="0"/>
        <v>26</v>
      </c>
      <c r="F16" s="18" t="s">
        <v>0</v>
      </c>
      <c r="G16" s="33" t="str">
        <f t="shared" si="1"/>
        <v>Run'd Over</v>
      </c>
      <c r="H16" s="30">
        <f t="shared" si="1"/>
        <v>6.753</v>
      </c>
      <c r="I16" s="30">
        <f t="shared" si="1"/>
        <v>26</v>
      </c>
      <c r="J16" s="18" t="s">
        <v>26</v>
      </c>
      <c r="K16" s="18" t="s">
        <v>30</v>
      </c>
      <c r="L16" s="21" t="s">
        <v>21</v>
      </c>
      <c r="N16" s="13"/>
      <c r="O16" s="13"/>
      <c r="P16" s="13"/>
      <c r="S16" s="13"/>
      <c r="T16" s="13"/>
    </row>
    <row r="17" spans="1:20" s="3" customFormat="1" ht="18">
      <c r="A17" s="17">
        <f>+A16+1</f>
        <v>13</v>
      </c>
      <c r="B17" s="18">
        <v>1</v>
      </c>
      <c r="C17" s="33" t="str">
        <f t="shared" si="0"/>
        <v>Para Shooters</v>
      </c>
      <c r="D17" s="30">
        <f t="shared" si="0"/>
        <v>4.5</v>
      </c>
      <c r="E17" s="30">
        <f t="shared" si="0"/>
        <v>27</v>
      </c>
      <c r="F17" s="18" t="s">
        <v>0</v>
      </c>
      <c r="G17" s="33" t="str">
        <f t="shared" si="1"/>
        <v>Para Gliders</v>
      </c>
      <c r="H17" s="30">
        <f t="shared" si="1"/>
        <v>0</v>
      </c>
      <c r="I17" s="30">
        <f t="shared" si="1"/>
        <v>27</v>
      </c>
      <c r="J17" s="18" t="s">
        <v>26</v>
      </c>
      <c r="K17" s="18" t="s">
        <v>30</v>
      </c>
      <c r="L17" s="21" t="s">
        <v>21</v>
      </c>
      <c r="N17" s="13"/>
      <c r="O17" s="13"/>
      <c r="P17" s="13"/>
      <c r="S17" s="13"/>
      <c r="T17" s="13"/>
    </row>
    <row r="18" spans="1:20" s="3" customFormat="1" ht="18">
      <c r="A18" s="17">
        <f>+A17+1</f>
        <v>14</v>
      </c>
      <c r="B18" s="18">
        <v>1</v>
      </c>
      <c r="C18" s="33" t="str">
        <f t="shared" si="0"/>
        <v>Run'd Over</v>
      </c>
      <c r="D18" s="30">
        <f t="shared" si="0"/>
        <v>4.5</v>
      </c>
      <c r="E18" s="30">
        <f t="shared" si="0"/>
        <v>26</v>
      </c>
      <c r="F18" s="18" t="s">
        <v>0</v>
      </c>
      <c r="G18" s="33" t="str">
        <f t="shared" si="1"/>
        <v>Para Ball Busters</v>
      </c>
      <c r="H18" s="30">
        <f t="shared" si="1"/>
        <v>0</v>
      </c>
      <c r="I18" s="30">
        <f t="shared" si="1"/>
        <v>26</v>
      </c>
      <c r="J18" s="18" t="s">
        <v>26</v>
      </c>
      <c r="K18" s="18" t="s">
        <v>30</v>
      </c>
      <c r="L18" s="21" t="s">
        <v>21</v>
      </c>
      <c r="N18" s="13"/>
      <c r="O18" s="13"/>
      <c r="P18" s="13"/>
      <c r="S18" s="13"/>
      <c r="T18" s="13"/>
    </row>
    <row r="19" spans="1:20" s="3" customFormat="1" ht="18.75" thickBot="1">
      <c r="A19" s="22">
        <f>+A18+1</f>
        <v>15</v>
      </c>
      <c r="B19" s="23">
        <v>1</v>
      </c>
      <c r="C19" s="29" t="str">
        <f t="shared" si="0"/>
        <v>Para Gliders</v>
      </c>
      <c r="D19" s="31">
        <f t="shared" si="0"/>
        <v>3.253</v>
      </c>
      <c r="E19" s="31">
        <f t="shared" si="0"/>
        <v>22.5</v>
      </c>
      <c r="F19" s="23" t="s">
        <v>0</v>
      </c>
      <c r="G19" s="29" t="str">
        <f t="shared" si="1"/>
        <v>Fly'd Over</v>
      </c>
      <c r="H19" s="31">
        <f t="shared" si="1"/>
        <v>0</v>
      </c>
      <c r="I19" s="31">
        <f t="shared" si="1"/>
        <v>22.5</v>
      </c>
      <c r="J19" s="23" t="s">
        <v>26</v>
      </c>
      <c r="K19" s="18" t="s">
        <v>30</v>
      </c>
      <c r="L19" s="26" t="s">
        <v>21</v>
      </c>
      <c r="N19" s="13"/>
      <c r="O19" s="13"/>
      <c r="P19" s="13"/>
      <c r="S19" s="13"/>
      <c r="T19" s="13"/>
    </row>
    <row r="20" spans="1:20" s="3" customFormat="1" ht="19.5" customHeight="1" thickBot="1">
      <c r="A20" s="40" t="s">
        <v>32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2"/>
      <c r="N20" s="13"/>
      <c r="O20" s="13"/>
      <c r="P20" s="13"/>
      <c r="S20" s="13"/>
      <c r="T20" s="13"/>
    </row>
    <row r="21" spans="1:20" s="3" customFormat="1" ht="18">
      <c r="A21" s="27">
        <f>+A19+1</f>
        <v>16</v>
      </c>
      <c r="B21" s="28">
        <v>1</v>
      </c>
      <c r="C21" s="33" t="str">
        <f aca="true" t="shared" si="2" ref="C21:E25">+G9</f>
        <v>Para Shooters</v>
      </c>
      <c r="D21" s="30">
        <f t="shared" si="2"/>
        <v>1</v>
      </c>
      <c r="E21" s="30">
        <f t="shared" si="2"/>
        <v>27</v>
      </c>
      <c r="F21" s="28" t="s">
        <v>0</v>
      </c>
      <c r="G21" s="33" t="str">
        <f aca="true" t="shared" si="3" ref="G21:I25">+C9</f>
        <v>Run'd Over</v>
      </c>
      <c r="H21" s="30">
        <f t="shared" si="3"/>
        <v>0</v>
      </c>
      <c r="I21" s="30">
        <f t="shared" si="3"/>
        <v>27</v>
      </c>
      <c r="J21" s="28" t="s">
        <v>26</v>
      </c>
      <c r="K21" s="18" t="s">
        <v>30</v>
      </c>
      <c r="L21" s="32" t="s">
        <v>21</v>
      </c>
      <c r="N21" s="13"/>
      <c r="O21" s="13"/>
      <c r="P21" s="13"/>
      <c r="S21" s="13"/>
      <c r="T21" s="13"/>
    </row>
    <row r="22" spans="1:20" s="3" customFormat="1" ht="18">
      <c r="A22" s="17">
        <f>+A21+1</f>
        <v>17</v>
      </c>
      <c r="B22" s="18">
        <v>1</v>
      </c>
      <c r="C22" s="33" t="str">
        <f t="shared" si="2"/>
        <v>Para Gliders</v>
      </c>
      <c r="D22" s="30">
        <f t="shared" si="2"/>
        <v>1</v>
      </c>
      <c r="E22" s="30">
        <f t="shared" si="2"/>
        <v>22.5</v>
      </c>
      <c r="F22" s="18" t="s">
        <v>0</v>
      </c>
      <c r="G22" s="33" t="str">
        <f t="shared" si="3"/>
        <v>Para Ball Busters</v>
      </c>
      <c r="H22" s="30">
        <f t="shared" si="3"/>
        <v>0</v>
      </c>
      <c r="I22" s="30">
        <f t="shared" si="3"/>
        <v>22.5</v>
      </c>
      <c r="J22" s="18" t="s">
        <v>26</v>
      </c>
      <c r="K22" s="18" t="s">
        <v>30</v>
      </c>
      <c r="L22" s="21" t="s">
        <v>21</v>
      </c>
      <c r="N22" s="13"/>
      <c r="O22" s="13"/>
      <c r="P22" s="13"/>
      <c r="S22" s="13"/>
      <c r="T22" s="13"/>
    </row>
    <row r="23" spans="1:20" s="3" customFormat="1" ht="18">
      <c r="A23" s="17">
        <f>+A22+1</f>
        <v>18</v>
      </c>
      <c r="B23" s="18">
        <v>1</v>
      </c>
      <c r="C23" s="33" t="str">
        <f t="shared" si="2"/>
        <v>Fly'd Over</v>
      </c>
      <c r="D23" s="30">
        <f t="shared" si="2"/>
        <v>0</v>
      </c>
      <c r="E23" s="30">
        <f t="shared" si="2"/>
        <v>27</v>
      </c>
      <c r="F23" s="18" t="s">
        <v>0</v>
      </c>
      <c r="G23" s="33" t="str">
        <f t="shared" si="3"/>
        <v>Para Shooters</v>
      </c>
      <c r="H23" s="30">
        <f t="shared" si="3"/>
        <v>7.753</v>
      </c>
      <c r="I23" s="30">
        <f t="shared" si="3"/>
        <v>27</v>
      </c>
      <c r="J23" s="18" t="s">
        <v>26</v>
      </c>
      <c r="K23" s="18" t="s">
        <v>30</v>
      </c>
      <c r="L23" s="21" t="s">
        <v>21</v>
      </c>
      <c r="N23" s="13"/>
      <c r="O23" s="13"/>
      <c r="P23" s="13"/>
      <c r="S23" s="13"/>
      <c r="T23" s="13"/>
    </row>
    <row r="24" spans="1:12" ht="18">
      <c r="A24" s="17">
        <f>+A23+1</f>
        <v>19</v>
      </c>
      <c r="B24" s="18">
        <v>1</v>
      </c>
      <c r="C24" s="33" t="str">
        <f t="shared" si="2"/>
        <v>Run'd Over</v>
      </c>
      <c r="D24" s="30">
        <f t="shared" si="2"/>
        <v>3.5</v>
      </c>
      <c r="E24" s="30">
        <f t="shared" si="2"/>
        <v>26</v>
      </c>
      <c r="F24" s="18" t="s">
        <v>0</v>
      </c>
      <c r="G24" s="33" t="str">
        <f t="shared" si="3"/>
        <v>Para Gliders</v>
      </c>
      <c r="H24" s="30">
        <f t="shared" si="3"/>
        <v>0</v>
      </c>
      <c r="I24" s="30">
        <f t="shared" si="3"/>
        <v>26</v>
      </c>
      <c r="J24" s="18" t="s">
        <v>26</v>
      </c>
      <c r="K24" s="18" t="s">
        <v>30</v>
      </c>
      <c r="L24" s="21" t="s">
        <v>21</v>
      </c>
    </row>
    <row r="25" spans="1:12" ht="18.75" thickBot="1">
      <c r="A25" s="34">
        <f>+A24+1</f>
        <v>20</v>
      </c>
      <c r="B25" s="35">
        <v>1</v>
      </c>
      <c r="C25" s="36" t="str">
        <f t="shared" si="2"/>
        <v>Para Ball Busters</v>
      </c>
      <c r="D25" s="37">
        <f t="shared" si="2"/>
        <v>2.253</v>
      </c>
      <c r="E25" s="37">
        <f t="shared" si="2"/>
        <v>21.5</v>
      </c>
      <c r="F25" s="35" t="s">
        <v>0</v>
      </c>
      <c r="G25" s="36" t="str">
        <f t="shared" si="3"/>
        <v>Fly'd Over</v>
      </c>
      <c r="H25" s="37">
        <f t="shared" si="3"/>
        <v>0</v>
      </c>
      <c r="I25" s="37">
        <f t="shared" si="3"/>
        <v>21.5</v>
      </c>
      <c r="J25" s="35" t="s">
        <v>26</v>
      </c>
      <c r="K25" s="35" t="s">
        <v>30</v>
      </c>
      <c r="L25" s="38" t="s">
        <v>21</v>
      </c>
    </row>
  </sheetData>
  <sheetProtection/>
  <mergeCells count="4">
    <mergeCell ref="A20:L20"/>
    <mergeCell ref="A1:L1"/>
    <mergeCell ref="A8:L8"/>
    <mergeCell ref="A14:L14"/>
  </mergeCells>
  <printOptions/>
  <pageMargins left="0.25" right="0.25" top="0.25" bottom="0.25" header="0.3" footer="0.3"/>
  <pageSetup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jennifer crane</cp:lastModifiedBy>
  <cp:lastPrinted>2016-08-19T08:28:45Z</cp:lastPrinted>
  <dcterms:created xsi:type="dcterms:W3CDTF">2014-04-11T09:01:51Z</dcterms:created>
  <dcterms:modified xsi:type="dcterms:W3CDTF">2016-09-05T09:10:18Z</dcterms:modified>
  <cp:category/>
  <cp:version/>
  <cp:contentType/>
  <cp:contentStatus/>
</cp:coreProperties>
</file>